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425" windowWidth="16605" windowHeight="8835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E15" i="74" l="1"/>
  <c r="D15" i="74"/>
  <c r="G22" i="74" l="1"/>
  <c r="I21" i="74" l="1"/>
  <c r="I19" i="74" l="1"/>
  <c r="I15" i="74"/>
  <c r="I17" i="74" l="1"/>
  <c r="I20" i="74"/>
  <c r="I22" i="74" l="1"/>
</calcChain>
</file>

<file path=xl/sharedStrings.xml><?xml version="1.0" encoding="utf-8"?>
<sst xmlns="http://schemas.openxmlformats.org/spreadsheetml/2006/main" count="62" uniqueCount="54">
  <si>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</si>
  <si>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</si>
  <si>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</si>
  <si>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</si>
  <si>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</si>
  <si>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</si>
  <si>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</si>
  <si>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</si>
  <si>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</si>
  <si>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</si>
  <si>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</si>
  <si>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</si>
  <si>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</si>
  <si>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</si>
  <si>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</si>
  <si>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Total:</t>
    <phoneticPr fontId="1" type="noConversion"/>
  </si>
  <si>
    <t>C/NO.</t>
    <phoneticPr fontId="1" type="noConversion"/>
  </si>
  <si>
    <t>Xigmatek Part No.</t>
    <phoneticPr fontId="1" type="noConversion"/>
  </si>
  <si>
    <t>Description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</si>
  <si>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</si>
  <si>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</si>
  <si>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</si>
  <si>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</si>
  <si>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EN6374</t>
    <phoneticPr fontId="1" type="noConversion"/>
  </si>
  <si>
    <t xml:space="preserve">Shockwave + Vector S750 (full range) </t>
  </si>
  <si>
    <t>CPA-0750SEV-U51</t>
  </si>
  <si>
    <t xml:space="preserve">Spare PSU </t>
    <phoneticPr fontId="1" type="noConversion"/>
  </si>
  <si>
    <t>Spare parts of 
EN6374</t>
    <phoneticPr fontId="1" type="noConversion"/>
  </si>
  <si>
    <t>X103214-S</t>
    <phoneticPr fontId="1" type="noConversion"/>
  </si>
  <si>
    <t>A1-A305</t>
    <phoneticPr fontId="1" type="noConversion"/>
  </si>
  <si>
    <t>20'GP</t>
    <phoneticPr fontId="1" type="noConversion"/>
  </si>
  <si>
    <t>B1-B121</t>
    <phoneticPr fontId="1" type="noConversion"/>
  </si>
  <si>
    <t xml:space="preserve">Spare PSU </t>
    <phoneticPr fontId="1" type="noConversion"/>
  </si>
  <si>
    <t>B122</t>
    <phoneticPr fontId="1" type="noConversion"/>
  </si>
  <si>
    <t>Vector S750(Full range)</t>
    <phoneticPr fontId="1" type="noConversion"/>
  </si>
  <si>
    <t>Vector S750 (Full range)</t>
    <phoneticPr fontId="1" type="noConversion"/>
  </si>
  <si>
    <t>Vector S750 (Full range)</t>
    <phoneticPr fontId="1" type="noConversion"/>
  </si>
  <si>
    <t>A306</t>
    <phoneticPr fontId="1" type="noConversion"/>
  </si>
  <si>
    <t>A307</t>
    <phoneticPr fontId="1" type="noConversion"/>
  </si>
  <si>
    <t>Carton: 6pcs</t>
  </si>
  <si>
    <t xml:space="preserve"> Side panel left: 9pcs, Side panel right: 9pcs</t>
    <phoneticPr fontId="1" type="noConversion"/>
  </si>
  <si>
    <t>Front panel: 9pcs, I/O Module with PCB USB: 6pcs.</t>
    <phoneticPr fontId="1" type="noConversion"/>
  </si>
  <si>
    <t>429 CTNS</t>
    <phoneticPr fontId="1" type="noConversion"/>
  </si>
  <si>
    <t>(28 CBM)</t>
    <phoneticPr fontId="1" type="noConversion"/>
  </si>
  <si>
    <t>XIGX103214-S</t>
  </si>
  <si>
    <t>Computer Case With Power Supply</t>
  </si>
  <si>
    <t>Spare Parts</t>
  </si>
  <si>
    <t>Power Supply</t>
  </si>
  <si>
    <t>N.W.  (KGS)</t>
  </si>
  <si>
    <t>G.W.  (KGS)</t>
  </si>
  <si>
    <t>AS00003978</t>
  </si>
  <si>
    <t>429KOLİ</t>
  </si>
  <si>
    <t xml:space="preserve">FCIU3729038 </t>
  </si>
  <si>
    <t>1X20LİK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</si>
</sst>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5" formatCode="m&quot;月&quot;d&quot;日&quot;"/>
    <numFmt numFmtId="166" formatCode="#,##0.00_ "/>
    <numFmt numFmtId="167" formatCode="#,##0_ "/>
    <numFmt numFmtId="168" formatCode="0.00_);[Red]\(0.00\)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  <font>
      <sz val="12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165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8" fontId="14" fillId="0" borderId="0" xfId="0" applyNumberFormat="1" applyFont="1">
      <alignment vertical="center"/>
    </xf>
    <xf numFmtId="0" fontId="3" fillId="0" borderId="0" xfId="0" applyFont="1">
      <alignment vertical="center"/>
    </xf>
    <xf numFmtId="168" fontId="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167" fontId="5" fillId="2" borderId="0" xfId="0" applyNumberFormat="1" applyFont="1" applyFill="1" applyBorder="1" applyAlignment="1">
      <alignment horizontal="left" vertical="center"/>
    </xf>
    <xf numFmtId="166" fontId="5" fillId="2" borderId="0" xfId="0" applyNumberFormat="1" applyFont="1" applyFill="1" applyBorder="1" applyAlignment="1">
      <alignment horizontal="left" vertical="center"/>
    </xf>
    <xf numFmtId="168" fontId="4" fillId="2" borderId="0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0" fontId="4" fillId="2" borderId="0" xfId="0" applyFont="1" applyFill="1" applyAlignment="1">
      <alignment horizontal="left" vertical="center"/>
    </xf>
    <xf numFmtId="14" fontId="15" fillId="0" borderId="0" xfId="0" applyNumberFormat="1" applyFont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 shrinkToFi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shrinkToFit="1"/>
    </xf>
    <xf numFmtId="14" fontId="2" fillId="0" borderId="0" xfId="0" quotePrefix="1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4" fillId="2" borderId="0" xfId="0" applyNumberFormat="1" applyFont="1" applyFill="1" applyAlignment="1">
      <alignment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25</xdr:row>
      <xdr:rowOff>9525</xdr:rowOff>
    </xdr:from>
    <xdr:to>
      <xdr:col>3</xdr:col>
      <xdr:colOff>247650</xdr:colOff>
      <xdr:row>28</xdr:row>
      <xdr:rowOff>95250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29690" y="1672590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tabSelected="1" topLeftCell="A10" zoomScaleNormal="100" workbookViewId="0">
      <selection activeCell="F32" sqref="F32"/>
    </sheetView>
  </sheetViews>
  <sheetFormatPr defaultRowHeight="15"/>
  <cols>
    <col min="1" max="1" width="16.75" style="5" customWidth="1"/>
    <col min="2" max="2" width="28.875" style="5" customWidth="1"/>
    <col min="3" max="3" width="16.375" style="5" customWidth="1"/>
    <col min="4" max="4" width="7.125" style="3" customWidth="1"/>
    <col min="5" max="5" width="7.625" style="3" customWidth="1"/>
    <col min="6" max="6" width="10.75" style="3" customWidth="1"/>
    <col min="7" max="7" width="7.625" style="3" customWidth="1"/>
    <col min="8" max="8" width="9.875" style="3" customWidth="1"/>
    <col min="9" max="9" width="10.375" style="3" customWidth="1"/>
    <col min="10" max="11" width="9.5" style="4" bestFit="1" customWidth="1"/>
    <col min="12" max="14" width="9.5" style="5" bestFit="1" customWidth="1"/>
    <col min="15" max="16384" width="9" style="5"/>
  </cols>
  <sheetData>
    <row r="1" spans="1:256">
      <c r="A1" s="2"/>
      <c r="B1" s="69"/>
      <c r="C1" s="40"/>
      <c r="D1" s="70"/>
    </row>
    <row r="2" spans="1:256">
      <c r="A2" s="71"/>
      <c r="B2" s="69"/>
      <c r="C2" s="40"/>
      <c r="D2" s="70"/>
    </row>
    <row r="3" spans="1:256">
      <c r="A3" s="71"/>
      <c r="B3" s="69"/>
      <c r="C3" s="40"/>
      <c r="D3" s="70"/>
    </row>
    <row r="4" spans="1:256" ht="27">
      <c r="A4" s="72" t="s">
        <v>0</v>
      </c>
      <c r="B4" s="72"/>
      <c r="C4" s="72"/>
      <c r="D4" s="72"/>
      <c r="E4" s="72"/>
      <c r="F4" s="72"/>
      <c r="G4" s="72"/>
      <c r="H4" s="72"/>
      <c r="I4" s="72"/>
      <c r="J4" s="6"/>
      <c r="K4" s="6"/>
    </row>
    <row r="5" spans="1:256" ht="17.25">
      <c r="A5" s="7"/>
      <c r="B5" s="7"/>
      <c r="C5" s="7"/>
      <c r="D5" s="8"/>
      <c r="E5" s="8"/>
      <c r="F5" s="8"/>
      <c r="G5" s="8"/>
      <c r="H5" s="8"/>
      <c r="I5" s="8"/>
      <c r="J5" s="6"/>
      <c r="K5" s="6"/>
    </row>
    <row r="6" spans="1:256" ht="20.100000000000001" customHeight="1">
      <c r="A6" s="1" t="s">
        <v>1</v>
      </c>
      <c r="B6" s="67" t="s">
        <v>2</v>
      </c>
      <c r="C6" s="67"/>
      <c r="D6" s="67"/>
      <c r="E6" s="67"/>
      <c r="F6" s="9" t="s">
        <v>3</v>
      </c>
      <c r="G6" s="42">
        <v>42062</v>
      </c>
      <c r="H6" s="10"/>
      <c r="I6" s="10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20.100000000000001" customHeight="1">
      <c r="A7" s="1"/>
      <c r="B7" s="63" t="s">
        <v>4</v>
      </c>
      <c r="C7" s="63"/>
      <c r="D7" s="63"/>
      <c r="E7" s="63"/>
      <c r="F7" s="9" t="s">
        <v>5</v>
      </c>
      <c r="G7" s="64" t="s">
        <v>44</v>
      </c>
      <c r="H7" s="64"/>
      <c r="I7" s="10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ht="20.100000000000001" customHeight="1">
      <c r="A8" s="1"/>
      <c r="B8" s="68" t="s">
        <v>6</v>
      </c>
      <c r="C8" s="68"/>
      <c r="D8" s="68"/>
      <c r="E8" s="68"/>
      <c r="F8" s="9" t="s">
        <v>7</v>
      </c>
      <c r="G8" s="64" t="s">
        <v>28</v>
      </c>
      <c r="H8" s="64"/>
      <c r="I8" s="13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ht="20.100000000000001" customHeight="1">
      <c r="A9" s="1"/>
      <c r="B9" s="68" t="s">
        <v>8</v>
      </c>
      <c r="C9" s="68"/>
      <c r="D9" s="68"/>
      <c r="E9" s="68"/>
      <c r="F9" s="9" t="s">
        <v>9</v>
      </c>
      <c r="G9" s="10" t="s">
        <v>30</v>
      </c>
      <c r="H9" s="10"/>
      <c r="I9" s="10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ht="20.100000000000001" customHeight="1">
      <c r="A10" s="1"/>
      <c r="B10" s="67" t="s">
        <v>10</v>
      </c>
      <c r="C10" s="67"/>
      <c r="D10" s="67"/>
      <c r="E10" s="67"/>
      <c r="F10" s="13"/>
      <c r="G10" s="13"/>
      <c r="H10" s="13"/>
      <c r="I10" s="13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ht="20.100000000000001" customHeight="1">
      <c r="A11" s="1" t="s">
        <v>11</v>
      </c>
      <c r="B11" s="67" t="s">
        <v>2</v>
      </c>
      <c r="C11" s="67"/>
      <c r="D11" s="67"/>
      <c r="E11" s="67"/>
      <c r="F11" s="14"/>
      <c r="G11" s="14"/>
      <c r="H11" s="14"/>
      <c r="I11" s="14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ht="20.100000000000001" customHeight="1">
      <c r="A12" s="1"/>
      <c r="B12" s="63" t="s">
        <v>4</v>
      </c>
      <c r="C12" s="63"/>
      <c r="D12" s="63"/>
      <c r="E12" s="63"/>
      <c r="F12" s="14"/>
      <c r="G12" s="14"/>
      <c r="H12" s="14"/>
      <c r="I12" s="14"/>
      <c r="J12" s="11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ht="20.100000000000001" customHeight="1" thickBot="1">
      <c r="A13" s="1"/>
      <c r="B13" s="68" t="s">
        <v>6</v>
      </c>
      <c r="C13" s="68"/>
      <c r="D13" s="68"/>
      <c r="E13" s="68"/>
      <c r="F13" s="14"/>
      <c r="G13" s="14"/>
      <c r="H13" s="14"/>
      <c r="I13" s="14"/>
      <c r="J13" s="11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ht="26.25" thickTop="1">
      <c r="A14" s="44" t="s">
        <v>17</v>
      </c>
      <c r="B14" s="45" t="s">
        <v>18</v>
      </c>
      <c r="C14" s="45"/>
      <c r="D14" s="46" t="s">
        <v>48</v>
      </c>
      <c r="E14" s="46" t="s">
        <v>49</v>
      </c>
      <c r="F14" s="46" t="s">
        <v>19</v>
      </c>
      <c r="G14" s="46" t="s">
        <v>20</v>
      </c>
      <c r="H14" s="46" t="s">
        <v>21</v>
      </c>
      <c r="I14" s="47" t="s">
        <v>22</v>
      </c>
      <c r="K14" s="29"/>
    </row>
    <row r="15" spans="1:256" ht="25.5">
      <c r="A15" s="48" t="s">
        <v>23</v>
      </c>
      <c r="B15" s="49" t="s">
        <v>24</v>
      </c>
      <c r="C15" s="49" t="s">
        <v>45</v>
      </c>
      <c r="D15" s="24">
        <f>8.05+1.68</f>
        <v>9.73</v>
      </c>
      <c r="E15" s="25">
        <f>9.07+1.68</f>
        <v>10.75</v>
      </c>
      <c r="F15" s="27">
        <v>1</v>
      </c>
      <c r="G15" s="26">
        <v>305</v>
      </c>
      <c r="H15" s="27" t="s">
        <v>29</v>
      </c>
      <c r="I15" s="50">
        <f>J15*E15</f>
        <v>0</v>
      </c>
      <c r="K15" s="30"/>
    </row>
    <row r="16" spans="1:256" ht="25.5">
      <c r="A16" s="51" t="s">
        <v>27</v>
      </c>
      <c r="B16" s="52" t="s">
        <v>41</v>
      </c>
      <c r="C16" s="52" t="s">
        <v>46</v>
      </c>
      <c r="D16" s="24">
        <v>4</v>
      </c>
      <c r="E16" s="25">
        <v>5.04</v>
      </c>
      <c r="F16" s="27">
        <v>1</v>
      </c>
      <c r="G16" s="26">
        <v>15</v>
      </c>
      <c r="H16" s="27" t="s">
        <v>37</v>
      </c>
      <c r="I16" s="50">
        <v>5.04</v>
      </c>
      <c r="K16" s="30"/>
    </row>
    <row r="17" spans="1:11" ht="25.5">
      <c r="A17" s="51" t="s">
        <v>27</v>
      </c>
      <c r="B17" s="52" t="s">
        <v>40</v>
      </c>
      <c r="C17" s="52" t="s">
        <v>46</v>
      </c>
      <c r="D17" s="24">
        <v>7.1</v>
      </c>
      <c r="E17" s="25">
        <v>8.3800000000000008</v>
      </c>
      <c r="F17" s="73">
        <v>1</v>
      </c>
      <c r="G17" s="26">
        <v>18</v>
      </c>
      <c r="H17" s="73" t="s">
        <v>38</v>
      </c>
      <c r="I17" s="50">
        <f>J17*E17</f>
        <v>0</v>
      </c>
    </row>
    <row r="18" spans="1:11">
      <c r="A18" s="51"/>
      <c r="B18" s="52" t="s">
        <v>39</v>
      </c>
      <c r="C18" s="52" t="s">
        <v>46</v>
      </c>
      <c r="D18" s="24">
        <v>0.9</v>
      </c>
      <c r="E18" s="25">
        <v>0.9</v>
      </c>
      <c r="F18" s="74"/>
      <c r="G18" s="26">
        <v>6</v>
      </c>
      <c r="H18" s="74"/>
      <c r="I18" s="50">
        <v>0.9</v>
      </c>
    </row>
    <row r="19" spans="1:11">
      <c r="A19" s="53" t="s">
        <v>25</v>
      </c>
      <c r="B19" s="43" t="s">
        <v>34</v>
      </c>
      <c r="C19" s="43" t="s">
        <v>47</v>
      </c>
      <c r="D19" s="24">
        <v>12.31</v>
      </c>
      <c r="E19" s="25">
        <v>13.06</v>
      </c>
      <c r="F19" s="27">
        <v>5</v>
      </c>
      <c r="G19" s="26">
        <v>605</v>
      </c>
      <c r="H19" s="27" t="s">
        <v>31</v>
      </c>
      <c r="I19" s="50">
        <f>J19*E19</f>
        <v>0</v>
      </c>
      <c r="K19" s="30"/>
    </row>
    <row r="20" spans="1:11">
      <c r="A20" s="54" t="s">
        <v>26</v>
      </c>
      <c r="B20" s="55" t="s">
        <v>35</v>
      </c>
      <c r="C20" s="55" t="s">
        <v>47</v>
      </c>
      <c r="D20" s="24">
        <v>2.0499999999999998</v>
      </c>
      <c r="E20" s="25">
        <v>2.8</v>
      </c>
      <c r="F20" s="27">
        <v>1</v>
      </c>
      <c r="G20" s="26">
        <v>1</v>
      </c>
      <c r="H20" s="73" t="s">
        <v>33</v>
      </c>
      <c r="I20" s="50">
        <f>J20*E20</f>
        <v>0</v>
      </c>
    </row>
    <row r="21" spans="1:11" ht="15.75" thickBot="1">
      <c r="A21" s="56" t="s">
        <v>32</v>
      </c>
      <c r="B21" s="57" t="s">
        <v>36</v>
      </c>
      <c r="C21" s="57" t="s">
        <v>47</v>
      </c>
      <c r="D21" s="58">
        <v>6.44</v>
      </c>
      <c r="E21" s="59">
        <v>6.76</v>
      </c>
      <c r="F21" s="60">
        <v>1</v>
      </c>
      <c r="G21" s="61">
        <v>3</v>
      </c>
      <c r="H21" s="75"/>
      <c r="I21" s="62">
        <f>E21</f>
        <v>6.76</v>
      </c>
    </row>
    <row r="22" spans="1:11" ht="24.95" customHeight="1" thickTop="1">
      <c r="A22" s="32"/>
      <c r="B22" s="33"/>
      <c r="C22" s="33"/>
      <c r="D22" s="34"/>
      <c r="E22" s="35"/>
      <c r="F22" s="36" t="s">
        <v>15</v>
      </c>
      <c r="G22" s="37">
        <f>SUM(G15:G21)</f>
        <v>953</v>
      </c>
      <c r="H22" s="38" t="s">
        <v>42</v>
      </c>
      <c r="I22" s="38">
        <f>SUM(I15:I21)</f>
        <v>12.7</v>
      </c>
      <c r="K22" s="28"/>
    </row>
    <row r="23" spans="1:11">
      <c r="A23" s="15"/>
      <c r="D23" s="16"/>
      <c r="E23" s="16"/>
      <c r="F23" s="17"/>
      <c r="G23" s="17"/>
      <c r="H23" s="17"/>
      <c r="I23" s="39" t="s">
        <v>43</v>
      </c>
    </row>
    <row r="24" spans="1:11">
      <c r="A24" s="66" t="s">
        <v>12</v>
      </c>
      <c r="B24" s="66"/>
      <c r="C24" s="41"/>
      <c r="D24" s="18"/>
      <c r="E24" s="18"/>
      <c r="F24" s="18"/>
      <c r="G24" s="18"/>
      <c r="K24" s="31"/>
    </row>
    <row r="25" spans="1:11">
      <c r="A25" s="23"/>
      <c r="B25" s="23"/>
      <c r="C25" s="41"/>
      <c r="D25" s="18"/>
      <c r="E25" s="18"/>
      <c r="F25" s="18"/>
      <c r="G25" s="18"/>
    </row>
    <row r="26" spans="1:11">
      <c r="A26" s="19"/>
      <c r="B26" s="19"/>
      <c r="C26" s="19"/>
      <c r="D26" s="20"/>
      <c r="E26" s="20"/>
      <c r="F26" s="20"/>
      <c r="G26" s="18"/>
    </row>
    <row r="27" spans="1:11">
      <c r="A27" s="19"/>
      <c r="B27" s="19"/>
      <c r="C27" s="19"/>
      <c r="D27" s="20"/>
      <c r="E27" s="20"/>
      <c r="F27" s="20" t="s">
        <v>50</v>
      </c>
      <c r="G27" s="18"/>
    </row>
    <row r="28" spans="1:11">
      <c r="A28" s="19"/>
      <c r="B28" s="19"/>
      <c r="C28" s="19"/>
      <c r="D28" s="20"/>
      <c r="E28" s="20"/>
      <c r="F28" s="20" t="s">
        <v>51</v>
      </c>
      <c r="G28" s="18"/>
    </row>
    <row r="29" spans="1:11">
      <c r="A29" s="19"/>
      <c r="B29" s="19"/>
      <c r="C29" s="19"/>
      <c r="D29" s="20"/>
      <c r="E29" s="20"/>
      <c r="F29" s="20" t="s">
        <v>52</v>
      </c>
      <c r="G29" s="18"/>
    </row>
    <row r="30" spans="1:11">
      <c r="A30" s="65" t="s">
        <v>13</v>
      </c>
      <c r="B30" s="65"/>
      <c r="C30" s="65"/>
      <c r="D30" s="65"/>
      <c r="E30" s="65"/>
      <c r="F30" s="20" t="s">
        <v>53</v>
      </c>
      <c r="G30" s="18"/>
    </row>
    <row r="31" spans="1:11">
      <c r="A31" s="65" t="s">
        <v>16</v>
      </c>
      <c r="B31" s="65"/>
      <c r="C31" s="65"/>
      <c r="D31" s="65"/>
      <c r="E31" s="65"/>
      <c r="F31" s="76">
        <v>42114</v>
      </c>
      <c r="G31" s="21"/>
      <c r="H31" s="21"/>
    </row>
    <row r="32" spans="1:11">
      <c r="A32" s="65" t="s">
        <v>14</v>
      </c>
      <c r="B32" s="65"/>
      <c r="C32" s="65"/>
      <c r="D32" s="65"/>
      <c r="E32" s="65"/>
      <c r="F32" s="21"/>
      <c r="G32" s="22"/>
    </row>
  </sheetData>
  <mergeCells count="21">
    <mergeCell ref="B1:B3"/>
    <mergeCell ref="D1:D3"/>
    <mergeCell ref="A2:A3"/>
    <mergeCell ref="A4:I4"/>
    <mergeCell ref="B6:E6"/>
    <mergeCell ref="B7:E7"/>
    <mergeCell ref="G8:H8"/>
    <mergeCell ref="G7:H7"/>
    <mergeCell ref="A32:E32"/>
    <mergeCell ref="A24:B24"/>
    <mergeCell ref="A30:E30"/>
    <mergeCell ref="B10:E10"/>
    <mergeCell ref="B11:E11"/>
    <mergeCell ref="B12:E12"/>
    <mergeCell ref="B13:E13"/>
    <mergeCell ref="A31:E31"/>
    <mergeCell ref="F17:F18"/>
    <mergeCell ref="H17:H18"/>
    <mergeCell ref="H20:H21"/>
    <mergeCell ref="B8:E8"/>
    <mergeCell ref="B9:E9"/>
  </mergeCells>
  <phoneticPr fontId="1" type="noConversion"/>
  <printOptions horizontalCentered="1"/>
  <pageMargins left="0.19685039370078741" right="0.19685039370078741" top="1.1811023622047245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2015-04-15T08:20:49Z</cp:lastPrinted>
  <dcterms:created xsi:type="dcterms:W3CDTF">2009-10-01T02:12:30Z</dcterms:created>
  <dcterms:modified xsi:type="dcterms:W3CDTF">2015-04-20T06:30:34Z</dcterms:modified>
</cp:coreProperties>
</file>