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9125" windowHeight="8865"/>
  </bookViews>
  <sheets>
    <sheet name="PL" sheetId="1" r:id="rId1"/>
  </sheets>
  <definedNames>
    <definedName name="_xlnm.Print_Titles" localSheetId="0">PL!$16:$17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J17" i="1" s="1"/>
  <c r="J24" i="1" s="1"/>
  <c r="H17" i="1"/>
  <c r="H24" i="1" s="1"/>
  <c r="G17" i="1"/>
  <c r="G24" i="1" s="1"/>
  <c r="F17" i="1"/>
  <c r="F24" i="1" s="1"/>
  <c r="F18" i="1"/>
  <c r="E24" i="1"/>
</calcChain>
</file>

<file path=xl/sharedStrings.xml><?xml version="1.0" encoding="utf-8"?>
<sst xmlns="http://schemas.openxmlformats.org/spreadsheetml/2006/main" count="39" uniqueCount="34">
  <si>
    <t>PACKING LIST</t>
  </si>
  <si>
    <t>Shipper:</t>
  </si>
  <si>
    <t>On Board At:</t>
  </si>
  <si>
    <t>Shenzhen</t>
  </si>
  <si>
    <t>For Transportation To:</t>
  </si>
  <si>
    <t>To:</t>
  </si>
  <si>
    <t>Remarks</t>
  </si>
  <si>
    <t>FREIGHT COLLECT</t>
  </si>
  <si>
    <t>C/NO.</t>
  </si>
  <si>
    <t>DESCRIPTION OF GOODS</t>
  </si>
  <si>
    <t>Q’ty/CTN</t>
  </si>
  <si>
    <t>Carton Counts</t>
  </si>
  <si>
    <t>Ttl Qty</t>
  </si>
  <si>
    <t>N.W.
KGS</t>
  </si>
  <si>
    <t>G.W.
KGS</t>
  </si>
  <si>
    <r>
      <rPr>
        <sz val="11"/>
        <rFont val="Times New Roman"/>
        <family val="1"/>
        <charset val="134"/>
      </rPr>
      <t>M</t>
    </r>
    <r>
      <rPr>
        <vertAlign val="superscript"/>
        <sz val="11"/>
        <rFont val="Times New Roman"/>
        <family val="1"/>
        <charset val="134"/>
      </rPr>
      <t>3/Carton
CBM</t>
    </r>
  </si>
  <si>
    <t>Ttl CBM</t>
  </si>
  <si>
    <t>TOTAL:</t>
  </si>
  <si>
    <t>***SHIPPING MARK***</t>
  </si>
  <si>
    <t>KONCEN Electronics Company Limited</t>
    <phoneticPr fontId="11" type="noConversion"/>
  </si>
  <si>
    <t>Istanbul, Turkey</t>
    <phoneticPr fontId="11" type="noConversion"/>
  </si>
  <si>
    <t>Invoice No.:SG150501</t>
    <phoneticPr fontId="11" type="noConversion"/>
  </si>
  <si>
    <t>1-15</t>
    <phoneticPr fontId="11" type="noConversion"/>
  </si>
  <si>
    <t>16-16</t>
    <phoneticPr fontId="11" type="noConversion"/>
  </si>
  <si>
    <t>SEGMENT BILGISAYAR DIS TICARET LTD STI
DEREBOYU CADDESI NO:65 MECIDIYEKOY-ISTANBUL-TURKEY
TEL:+90 212 2666290,FAX:+90 212 2666298</t>
    <phoneticPr fontId="11" type="noConversion"/>
  </si>
  <si>
    <t>ADDRESS: RM 1501(405) 15/F SPA CTR 53-55 LOCKHART RD WANCHAI HONG KONG</t>
    <phoneticPr fontId="11" type="noConversion"/>
  </si>
  <si>
    <t>SAMPLE</t>
  </si>
  <si>
    <t>Invoice Date: 27.04.2015</t>
  </si>
  <si>
    <t>Bluetooth FM Speaker S20</t>
  </si>
  <si>
    <t>Bluetooth FM Speaker S01</t>
  </si>
  <si>
    <t>headset SN-BT120</t>
  </si>
  <si>
    <t>headset X11</t>
  </si>
  <si>
    <t>headset X13</t>
  </si>
  <si>
    <t>headset 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</si>
</sst>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;[Red]\(0.00\)"/>
    <numFmt numFmtId="165" formatCode="0.00_ "/>
    <numFmt numFmtId="166" formatCode="0.000000_);[Red]\(0.000000\)"/>
    <numFmt numFmtId="167" formatCode="#,##0.0_);[Red]\(#,##0.0\)"/>
  </numFmts>
  <fonts count="14">
    <font>
      <sz val="12"/>
      <name val="宋体"/>
      <family val="3"/>
      <charset val="134"/>
    </font>
    <font>
      <sz val="12"/>
      <color indexed="10"/>
      <name val="Times New Roman"/>
      <family val="1"/>
      <charset val="134"/>
    </font>
    <font>
      <sz val="10"/>
      <color indexed="10"/>
      <name val="Times New Roman"/>
      <family val="1"/>
      <charset val="134"/>
    </font>
    <font>
      <b/>
      <sz val="18"/>
      <color indexed="8"/>
      <name val="Times New Roman"/>
      <family val="1"/>
      <charset val="134"/>
    </font>
    <font>
      <sz val="10"/>
      <name val="Times New Roman"/>
      <family val="1"/>
      <charset val="134"/>
    </font>
    <font>
      <sz val="10"/>
      <color indexed="8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10"/>
      <name val="Times New Roman"/>
      <family val="1"/>
      <charset val="134"/>
    </font>
    <font>
      <sz val="12"/>
      <name val="Times New Roman"/>
      <family val="1"/>
      <charset val="134"/>
    </font>
    <font>
      <b/>
      <sz val="10"/>
      <name val="Times New Roman"/>
      <family val="1"/>
      <charset val="134"/>
    </font>
    <font>
      <vertAlign val="superscript"/>
      <sz val="11"/>
      <name val="Times New Roman"/>
      <family val="1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 applyAlignment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horizontal="center"/>
    </xf>
    <xf numFmtId="166" fontId="6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166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175" zoomScaleNormal="175" zoomScalePageLayoutView="175" workbookViewId="0">
      <selection activeCell="B22" sqref="B22"/>
    </sheetView>
  </sheetViews>
  <sheetFormatPr defaultColWidth="8.625" defaultRowHeight="15.75"/>
  <cols>
    <col min="1" max="1" width="7.5" style="3" customWidth="1"/>
    <col min="2" max="2" width="23.125" style="3" customWidth="1"/>
    <col min="3" max="3" width="7.875" style="3" customWidth="1"/>
    <col min="4" max="4" width="8.5" style="3" customWidth="1"/>
    <col min="5" max="5" width="5.625" style="3" customWidth="1"/>
    <col min="6" max="6" width="6.625" style="3" customWidth="1"/>
    <col min="7" max="7" width="5.875" style="3" customWidth="1"/>
    <col min="8" max="8" width="5.875" style="4" customWidth="1"/>
    <col min="9" max="9" width="10" style="4" customWidth="1"/>
    <col min="10" max="10" width="9.875" style="3" customWidth="1"/>
    <col min="11" max="16384" width="8.625" style="3"/>
  </cols>
  <sheetData>
    <row r="1" spans="1:10" s="1" customForma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s="1" customFormat="1">
      <c r="A2" s="33"/>
      <c r="B2" s="34"/>
      <c r="C2" s="34"/>
      <c r="D2" s="34"/>
      <c r="E2" s="34"/>
      <c r="F2" s="34"/>
      <c r="G2" s="34"/>
      <c r="H2" s="34"/>
      <c r="I2" s="34"/>
      <c r="J2" s="35"/>
    </row>
    <row r="3" spans="1:10" s="1" customFormat="1">
      <c r="A3" s="26" t="s">
        <v>1</v>
      </c>
      <c r="B3" s="44"/>
      <c r="C3" s="44"/>
      <c r="D3" s="44"/>
      <c r="E3" s="44"/>
      <c r="F3" s="45" t="s">
        <v>2</v>
      </c>
      <c r="G3" s="45"/>
      <c r="H3" s="20"/>
      <c r="I3" s="21"/>
      <c r="J3" s="27"/>
    </row>
    <row r="4" spans="1:10" s="1" customFormat="1">
      <c r="A4" s="36" t="s">
        <v>19</v>
      </c>
      <c r="B4" s="37"/>
      <c r="C4" s="37"/>
      <c r="D4" s="37"/>
      <c r="E4" s="37"/>
      <c r="F4" s="38" t="s">
        <v>3</v>
      </c>
      <c r="G4" s="38"/>
      <c r="H4" s="38"/>
      <c r="I4" s="38"/>
      <c r="J4" s="39"/>
    </row>
    <row r="5" spans="1:10" s="1" customFormat="1" ht="15.75" customHeight="1">
      <c r="A5" s="36"/>
      <c r="B5" s="37"/>
      <c r="C5" s="37"/>
      <c r="D5" s="37"/>
      <c r="E5" s="37"/>
      <c r="F5" s="38"/>
      <c r="G5" s="38"/>
      <c r="H5" s="38"/>
      <c r="I5" s="38"/>
      <c r="J5" s="39"/>
    </row>
    <row r="6" spans="1:10" s="1" customFormat="1" ht="24.75" customHeight="1">
      <c r="A6" s="36" t="s">
        <v>25</v>
      </c>
      <c r="B6" s="37"/>
      <c r="C6" s="37"/>
      <c r="D6" s="37"/>
      <c r="E6" s="37"/>
      <c r="F6" s="38" t="s">
        <v>4</v>
      </c>
      <c r="G6" s="38"/>
      <c r="H6" s="38"/>
      <c r="I6" s="38"/>
      <c r="J6" s="39"/>
    </row>
    <row r="7" spans="1:10" s="1" customFormat="1" ht="15" customHeight="1">
      <c r="A7" s="36"/>
      <c r="B7" s="37"/>
      <c r="C7" s="37"/>
      <c r="D7" s="37"/>
      <c r="E7" s="37"/>
      <c r="F7" s="38" t="s">
        <v>20</v>
      </c>
      <c r="G7" s="38"/>
      <c r="H7" s="38"/>
      <c r="I7" s="38"/>
      <c r="J7" s="39"/>
    </row>
    <row r="8" spans="1:10" s="1" customFormat="1" ht="15" customHeight="1">
      <c r="A8" s="36"/>
      <c r="B8" s="37"/>
      <c r="C8" s="37"/>
      <c r="D8" s="37"/>
      <c r="E8" s="37"/>
      <c r="F8" s="38"/>
      <c r="G8" s="38"/>
      <c r="H8" s="38"/>
      <c r="I8" s="38"/>
      <c r="J8" s="39"/>
    </row>
    <row r="9" spans="1:10" s="1" customFormat="1" ht="18" customHeight="1">
      <c r="A9" s="14" t="s">
        <v>5</v>
      </c>
      <c r="B9" s="46"/>
      <c r="C9" s="47"/>
      <c r="D9" s="47"/>
      <c r="E9" s="47"/>
      <c r="F9" s="38" t="s">
        <v>6</v>
      </c>
      <c r="G9" s="38"/>
      <c r="H9" s="38"/>
      <c r="I9" s="38"/>
      <c r="J9" s="39"/>
    </row>
    <row r="10" spans="1:10" s="1" customFormat="1" ht="18" customHeight="1">
      <c r="A10" s="40" t="s">
        <v>24</v>
      </c>
      <c r="B10" s="41"/>
      <c r="C10" s="41"/>
      <c r="D10" s="41"/>
      <c r="E10" s="41"/>
      <c r="F10" s="42" t="s">
        <v>7</v>
      </c>
      <c r="G10" s="42"/>
      <c r="H10" s="42"/>
      <c r="I10" s="42"/>
      <c r="J10" s="43"/>
    </row>
    <row r="11" spans="1:10" s="1" customFormat="1" ht="15.75" customHeight="1">
      <c r="A11" s="40"/>
      <c r="B11" s="41"/>
      <c r="C11" s="41"/>
      <c r="D11" s="41"/>
      <c r="E11" s="41"/>
      <c r="F11" s="42"/>
      <c r="G11" s="42"/>
      <c r="H11" s="42"/>
      <c r="I11" s="42"/>
      <c r="J11" s="43"/>
    </row>
    <row r="12" spans="1:10" s="1" customFormat="1" ht="15.75" customHeight="1">
      <c r="A12" s="40"/>
      <c r="B12" s="41"/>
      <c r="C12" s="41"/>
      <c r="D12" s="41"/>
      <c r="E12" s="41"/>
      <c r="F12" s="42"/>
      <c r="G12" s="42"/>
      <c r="H12" s="42"/>
      <c r="I12" s="42"/>
      <c r="J12" s="43"/>
    </row>
    <row r="13" spans="1:10" s="1" customFormat="1" ht="15.75" customHeight="1">
      <c r="A13" s="40"/>
      <c r="B13" s="41"/>
      <c r="C13" s="41"/>
      <c r="D13" s="41"/>
      <c r="E13" s="41"/>
      <c r="F13" s="42" t="s">
        <v>21</v>
      </c>
      <c r="G13" s="42"/>
      <c r="H13" s="42"/>
      <c r="I13" s="42"/>
      <c r="J13" s="43"/>
    </row>
    <row r="14" spans="1:10" s="1" customFormat="1" ht="15.75" customHeight="1">
      <c r="A14" s="40"/>
      <c r="B14" s="41"/>
      <c r="C14" s="41"/>
      <c r="D14" s="41"/>
      <c r="E14" s="41"/>
      <c r="F14" s="22" t="s">
        <v>27</v>
      </c>
      <c r="G14" s="22"/>
      <c r="H14" s="22"/>
      <c r="I14" s="22"/>
      <c r="J14" s="28"/>
    </row>
    <row r="15" spans="1:10" s="1" customFormat="1">
      <c r="A15" s="48"/>
      <c r="B15" s="49"/>
      <c r="C15" s="49"/>
      <c r="D15" s="49"/>
      <c r="E15" s="49"/>
      <c r="F15" s="23"/>
      <c r="G15" s="42"/>
      <c r="H15" s="42"/>
      <c r="I15" s="42"/>
      <c r="J15" s="43"/>
    </row>
    <row r="16" spans="1:10" s="2" customFormat="1" ht="39" customHeight="1">
      <c r="A16" s="15" t="s">
        <v>8</v>
      </c>
      <c r="B16" s="5" t="s">
        <v>9</v>
      </c>
      <c r="C16" s="5"/>
      <c r="D16" s="5" t="s">
        <v>10</v>
      </c>
      <c r="E16" s="5" t="s">
        <v>11</v>
      </c>
      <c r="F16" s="5" t="s">
        <v>12</v>
      </c>
      <c r="G16" s="6" t="s">
        <v>13</v>
      </c>
      <c r="H16" s="6" t="s">
        <v>14</v>
      </c>
      <c r="I16" s="8" t="s">
        <v>15</v>
      </c>
      <c r="J16" s="16" t="s">
        <v>16</v>
      </c>
    </row>
    <row r="17" spans="1:12" s="2" customFormat="1" ht="24.95" customHeight="1">
      <c r="A17" s="17" t="s">
        <v>22</v>
      </c>
      <c r="B17" s="7" t="s">
        <v>30</v>
      </c>
      <c r="C17" s="8"/>
      <c r="D17" s="8">
        <v>100</v>
      </c>
      <c r="E17" s="8">
        <v>15</v>
      </c>
      <c r="F17" s="8">
        <f>D17*E17</f>
        <v>1500</v>
      </c>
      <c r="G17" s="9">
        <f>6.18*E17</f>
        <v>92.699999999999989</v>
      </c>
      <c r="H17" s="9">
        <f>6.84*E17</f>
        <v>102.6</v>
      </c>
      <c r="I17" s="12">
        <f>0.41*0.37*0.455</f>
        <v>6.9023500000000002E-2</v>
      </c>
      <c r="J17" s="18">
        <f>I17*E17</f>
        <v>1.0353525000000001</v>
      </c>
    </row>
    <row r="18" spans="1:12" s="2" customFormat="1" ht="24.95" customHeight="1">
      <c r="A18" s="56" t="s">
        <v>23</v>
      </c>
      <c r="B18" s="7" t="s">
        <v>30</v>
      </c>
      <c r="C18" s="8"/>
      <c r="D18" s="8">
        <v>5</v>
      </c>
      <c r="E18" s="58">
        <v>1</v>
      </c>
      <c r="F18" s="8">
        <f t="shared" ref="F18" si="0">D18*E18</f>
        <v>5</v>
      </c>
      <c r="G18" s="57">
        <v>1.4</v>
      </c>
      <c r="H18" s="57">
        <v>2.4</v>
      </c>
      <c r="I18" s="59">
        <v>0.16</v>
      </c>
      <c r="J18" s="60">
        <v>0.16</v>
      </c>
    </row>
    <row r="19" spans="1:12" s="2" customFormat="1" ht="24.95" customHeight="1">
      <c r="A19" s="56"/>
      <c r="B19" s="7" t="s">
        <v>31</v>
      </c>
      <c r="C19" s="8" t="s">
        <v>26</v>
      </c>
      <c r="D19" s="8">
        <v>1</v>
      </c>
      <c r="E19" s="58"/>
      <c r="F19" s="8">
        <v>1</v>
      </c>
      <c r="G19" s="57"/>
      <c r="H19" s="57"/>
      <c r="I19" s="59"/>
      <c r="J19" s="60"/>
    </row>
    <row r="20" spans="1:12" s="2" customFormat="1" ht="24.95" customHeight="1">
      <c r="A20" s="56"/>
      <c r="B20" s="7" t="s">
        <v>32</v>
      </c>
      <c r="C20" s="8" t="s">
        <v>26</v>
      </c>
      <c r="D20" s="8">
        <v>1</v>
      </c>
      <c r="E20" s="58"/>
      <c r="F20" s="8">
        <v>1</v>
      </c>
      <c r="G20" s="57"/>
      <c r="H20" s="57"/>
      <c r="I20" s="59"/>
      <c r="J20" s="60"/>
    </row>
    <row r="21" spans="1:12" s="2" customFormat="1" ht="24.95" customHeight="1">
      <c r="A21" s="56"/>
      <c r="B21" s="7" t="s">
        <v>33</v>
      </c>
      <c r="C21" s="8" t="s">
        <v>26</v>
      </c>
      <c r="D21" s="8">
        <v>1</v>
      </c>
      <c r="E21" s="58"/>
      <c r="F21" s="8">
        <v>1</v>
      </c>
      <c r="G21" s="57"/>
      <c r="H21" s="57"/>
      <c r="I21" s="59"/>
      <c r="J21" s="60"/>
    </row>
    <row r="22" spans="1:12" s="2" customFormat="1" ht="24.95" customHeight="1">
      <c r="A22" s="17"/>
      <c r="B22" s="7" t="s">
        <v>28</v>
      </c>
      <c r="C22" s="8" t="s">
        <v>26</v>
      </c>
      <c r="D22" s="8">
        <v>1</v>
      </c>
      <c r="E22" s="58"/>
      <c r="F22" s="8">
        <v>1</v>
      </c>
      <c r="G22" s="57"/>
      <c r="H22" s="57"/>
      <c r="I22" s="59"/>
      <c r="J22" s="60"/>
    </row>
    <row r="23" spans="1:12" s="2" customFormat="1" ht="24.95" customHeight="1">
      <c r="A23" s="17"/>
      <c r="B23" s="7" t="s">
        <v>29</v>
      </c>
      <c r="C23" s="8" t="s">
        <v>26</v>
      </c>
      <c r="D23" s="8">
        <v>1</v>
      </c>
      <c r="E23" s="58"/>
      <c r="F23" s="8">
        <v>1</v>
      </c>
      <c r="G23" s="57"/>
      <c r="H23" s="57"/>
      <c r="I23" s="59"/>
      <c r="J23" s="60"/>
    </row>
    <row r="24" spans="1:12" ht="22.5" customHeight="1">
      <c r="A24" s="29"/>
      <c r="B24" s="24"/>
      <c r="C24" s="25"/>
      <c r="D24" s="7" t="s">
        <v>17</v>
      </c>
      <c r="E24" s="8">
        <f t="shared" ref="E24:J24" si="1">SUM(E17:E23)</f>
        <v>16</v>
      </c>
      <c r="F24" s="8">
        <f t="shared" si="1"/>
        <v>1510</v>
      </c>
      <c r="G24" s="9">
        <f t="shared" si="1"/>
        <v>94.1</v>
      </c>
      <c r="H24" s="9">
        <f t="shared" si="1"/>
        <v>105</v>
      </c>
      <c r="I24" s="13"/>
      <c r="J24" s="19">
        <f t="shared" si="1"/>
        <v>1.1953525</v>
      </c>
      <c r="K24" s="2"/>
      <c r="L24" s="2"/>
    </row>
    <row r="25" spans="1:12">
      <c r="A25" s="50" t="s">
        <v>18</v>
      </c>
      <c r="B25" s="51"/>
      <c r="C25" s="51"/>
      <c r="D25" s="51"/>
      <c r="E25" s="51"/>
      <c r="F25" s="51"/>
      <c r="G25" s="51"/>
      <c r="H25" s="51"/>
      <c r="I25" s="51"/>
      <c r="J25" s="52"/>
    </row>
    <row r="26" spans="1:12" ht="16.5" thickBot="1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2">
      <c r="A27" s="10"/>
    </row>
    <row r="28" spans="1:12">
      <c r="A28" s="11"/>
      <c r="B28" s="2"/>
      <c r="C28" s="2"/>
      <c r="D28" s="2"/>
      <c r="E28" s="2"/>
      <c r="F28" s="2"/>
    </row>
  </sheetData>
  <mergeCells count="23">
    <mergeCell ref="A15:E15"/>
    <mergeCell ref="G15:J15"/>
    <mergeCell ref="A25:J25"/>
    <mergeCell ref="A26:J26"/>
    <mergeCell ref="A18:A21"/>
    <mergeCell ref="G18:G23"/>
    <mergeCell ref="H18:H23"/>
    <mergeCell ref="E18:E23"/>
    <mergeCell ref="I18:I23"/>
    <mergeCell ref="J18:J23"/>
    <mergeCell ref="A1:J2"/>
    <mergeCell ref="A4:E5"/>
    <mergeCell ref="F4:J5"/>
    <mergeCell ref="A10:E14"/>
    <mergeCell ref="F7:J8"/>
    <mergeCell ref="F10:J12"/>
    <mergeCell ref="F13:J13"/>
    <mergeCell ref="B3:E3"/>
    <mergeCell ref="F3:G3"/>
    <mergeCell ref="F6:J6"/>
    <mergeCell ref="B9:E9"/>
    <mergeCell ref="F9:J9"/>
    <mergeCell ref="A6:E8"/>
  </mergeCells>
  <phoneticPr fontId="11" type="noConversion"/>
  <pageMargins left="0.27559055118110237" right="0.27559055118110237" top="0.94488188976377963" bottom="0.47244094488188981" header="0.11811023622047245" footer="0.51181102362204722"/>
  <pageSetup paperSize="9" orientation="portrait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Akif</cp:lastModifiedBy>
  <cp:lastPrinted>2015-06-10T14:48:46Z</cp:lastPrinted>
  <dcterms:created xsi:type="dcterms:W3CDTF">2014-09-15T08:25:00Z</dcterms:created>
  <dcterms:modified xsi:type="dcterms:W3CDTF">2015-06-15T07:32:57Z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