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9125" windowHeight="8865"/>
  </bookViews>
  <sheets>
    <sheet name="PL" sheetId="1" r:id="rId1"/>
  </sheets>
  <definedNames>
    <definedName name="_xlnm.Print_Titles" localSheetId="0">PL!$16:$17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1" l="1"/>
  <c r="K30" i="1"/>
  <c r="E30" i="1"/>
  <c r="H18" i="1"/>
  <c r="H23" i="1"/>
  <c r="H24" i="1"/>
  <c r="H25" i="1"/>
  <c r="H17" i="1"/>
  <c r="H30" i="1" s="1"/>
  <c r="F25" i="1"/>
  <c r="F24" i="1"/>
  <c r="F23" i="1"/>
  <c r="F22" i="1"/>
  <c r="F17" i="1" l="1"/>
  <c r="F30" i="1" s="1"/>
  <c r="F18" i="1"/>
</calcChain>
</file>

<file path=xl/sharedStrings.xml><?xml version="1.0" encoding="utf-8"?>
<sst xmlns="http://schemas.openxmlformats.org/spreadsheetml/2006/main" count="46" uniqueCount="38">
  <si>
    <t>PACKING LIST</t>
  </si>
  <si>
    <t>Shipper:</t>
  </si>
  <si>
    <t>On Board At:</t>
  </si>
  <si>
    <t>Shenzhen</t>
  </si>
  <si>
    <t>For Transportation To:</t>
  </si>
  <si>
    <t>To:</t>
  </si>
  <si>
    <t>Remarks</t>
  </si>
  <si>
    <t>FREIGHT COLLECT</t>
  </si>
  <si>
    <t>C/NO.</t>
  </si>
  <si>
    <t>DESCRIPTION OF GOODS</t>
  </si>
  <si>
    <t>Q’ty/CTN</t>
  </si>
  <si>
    <t>Carton Counts</t>
  </si>
  <si>
    <t>Ttl Qty</t>
  </si>
  <si>
    <t>N.W.
KGS</t>
  </si>
  <si>
    <t>G.W.
KGS</t>
  </si>
  <si>
    <r>
      <rPr>
        <sz val="11"/>
        <rFont val="Times New Roman"/>
        <family val="1"/>
        <charset val="134"/>
      </rPr>
      <t>M</t>
    </r>
    <r>
      <rPr>
        <vertAlign val="superscript"/>
        <sz val="11"/>
        <rFont val="Times New Roman"/>
        <family val="1"/>
        <charset val="134"/>
      </rPr>
      <t>3/Carton
CBM</t>
    </r>
  </si>
  <si>
    <t>Ttl CBM</t>
  </si>
  <si>
    <t>TOTAL:</t>
  </si>
  <si>
    <t>***SHIPPING MARK***</t>
  </si>
  <si>
    <t>KONCEN Electronics Company Limited</t>
    <phoneticPr fontId="11" type="noConversion"/>
  </si>
  <si>
    <t>Istanbul, Turkey</t>
    <phoneticPr fontId="11" type="noConversion"/>
  </si>
  <si>
    <t>SEGMENT BILGISAYAR DIS TICARET LTD STI
DEREBOYU CADDESI NO:65 MECIDIYEKOY-ISTANBUL-TURKEY
TEL:+90 212 2666290,FAX:+90 212 2666298</t>
    <phoneticPr fontId="11" type="noConversion"/>
  </si>
  <si>
    <t>ADDRESS: RM 1501(405) 15/F SPA CTR 53-55 LOCKHART RD WANCHAI HONG KONG</t>
    <phoneticPr fontId="11" type="noConversion"/>
  </si>
  <si>
    <t>headset SN-BT120</t>
  </si>
  <si>
    <t>headset SN-BT130</t>
  </si>
  <si>
    <t>headset SN-BTX1</t>
  </si>
  <si>
    <t>headset SN-BT10</t>
  </si>
  <si>
    <t>Invoice No.:SG160120</t>
  </si>
  <si>
    <t>Invoice Date: 20-Jan-16</t>
  </si>
  <si>
    <t>Spare Parts</t>
  </si>
  <si>
    <t>1--35</t>
  </si>
  <si>
    <t>36--50</t>
  </si>
  <si>
    <t>51</t>
  </si>
  <si>
    <t>52--81</t>
  </si>
  <si>
    <t>82--96</t>
  </si>
  <si>
    <t>97--131</t>
  </si>
  <si>
    <t>132--143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</si>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</sst>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;[Red]\(0.00\)"/>
    <numFmt numFmtId="165" formatCode="0.00_ "/>
    <numFmt numFmtId="166" formatCode="0.000000_);[Red]\(0.000000\)"/>
    <numFmt numFmtId="167" formatCode="#,##0.0_);[Red]\(#,##0.0\)"/>
    <numFmt numFmtId="169" formatCode="#,##0\ _₺"/>
  </numFmts>
  <fonts count="14">
    <font>
      <sz val="12"/>
      <name val="宋体"/>
      <family val="3"/>
      <charset val="134"/>
    </font>
    <font>
      <sz val="12"/>
      <color indexed="10"/>
      <name val="Times New Roman"/>
      <family val="1"/>
      <charset val="134"/>
    </font>
    <font>
      <sz val="10"/>
      <color indexed="10"/>
      <name val="Times New Roman"/>
      <family val="1"/>
      <charset val="134"/>
    </font>
    <font>
      <b/>
      <sz val="18"/>
      <color indexed="8"/>
      <name val="Times New Roman"/>
      <family val="1"/>
      <charset val="134"/>
    </font>
    <font>
      <sz val="10"/>
      <name val="Times New Roman"/>
      <family val="1"/>
      <charset val="134"/>
    </font>
    <font>
      <sz val="10"/>
      <color indexed="8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10"/>
      <name val="Times New Roman"/>
      <family val="1"/>
      <charset val="134"/>
    </font>
    <font>
      <sz val="12"/>
      <name val="Times New Roman"/>
      <family val="1"/>
      <charset val="134"/>
    </font>
    <font>
      <b/>
      <sz val="10"/>
      <name val="Times New Roman"/>
      <family val="1"/>
      <charset val="134"/>
    </font>
    <font>
      <vertAlign val="superscript"/>
      <sz val="11"/>
      <name val="Times New Roman"/>
      <family val="1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7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6">
    <xf numFmtId="0" fontId="0" fillId="0" borderId="0" xfId="0" applyAlignment="1"/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6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4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169" fontId="0" fillId="0" borderId="5" xfId="0" applyNumberForma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</cellXfs>
  <cellStyles count="17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zoomScalePageLayoutView="175" workbookViewId="0">
      <selection activeCell="L26" sqref="L26"/>
    </sheetView>
  </sheetViews>
  <sheetFormatPr defaultColWidth="8.625" defaultRowHeight="15.75"/>
  <cols>
    <col min="1" max="1" width="7.5" style="3" customWidth="1"/>
    <col min="2" max="2" width="23.125" style="3" customWidth="1"/>
    <col min="3" max="3" width="7.875" style="3" customWidth="1"/>
    <col min="4" max="4" width="8.5" style="3" customWidth="1"/>
    <col min="5" max="5" width="6.75" style="3" customWidth="1"/>
    <col min="6" max="6" width="6.625" style="3" customWidth="1"/>
    <col min="7" max="7" width="6.625" style="3" hidden="1" customWidth="1"/>
    <col min="8" max="8" width="5.875" style="3" customWidth="1"/>
    <col min="9" max="9" width="5.875" style="4" customWidth="1"/>
    <col min="10" max="10" width="10" style="4" customWidth="1"/>
    <col min="11" max="11" width="9.875" style="3" customWidth="1"/>
    <col min="12" max="16384" width="8.625" style="3"/>
  </cols>
  <sheetData>
    <row r="1" spans="1:11" s="1" customForma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s="1" customFormat="1" ht="16.5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s="1" customFormat="1" ht="15.75" customHeight="1">
      <c r="A3" s="15" t="s">
        <v>1</v>
      </c>
      <c r="B3" s="46"/>
      <c r="C3" s="46"/>
      <c r="D3" s="46"/>
      <c r="E3" s="46"/>
      <c r="F3" s="47" t="s">
        <v>2</v>
      </c>
      <c r="G3" s="47"/>
      <c r="H3" s="47"/>
      <c r="I3" s="10"/>
      <c r="J3" s="11"/>
      <c r="K3" s="16"/>
    </row>
    <row r="4" spans="1:11" s="1" customFormat="1">
      <c r="A4" s="38" t="s">
        <v>19</v>
      </c>
      <c r="B4" s="39"/>
      <c r="C4" s="39"/>
      <c r="D4" s="39"/>
      <c r="E4" s="39"/>
      <c r="F4" s="40" t="s">
        <v>3</v>
      </c>
      <c r="G4" s="40"/>
      <c r="H4" s="40"/>
      <c r="I4" s="40"/>
      <c r="J4" s="40"/>
      <c r="K4" s="41"/>
    </row>
    <row r="5" spans="1:11" s="1" customFormat="1" ht="15.75" customHeight="1">
      <c r="A5" s="38"/>
      <c r="B5" s="39"/>
      <c r="C5" s="39"/>
      <c r="D5" s="39"/>
      <c r="E5" s="39"/>
      <c r="F5" s="40"/>
      <c r="G5" s="40"/>
      <c r="H5" s="40"/>
      <c r="I5" s="40"/>
      <c r="J5" s="40"/>
      <c r="K5" s="41"/>
    </row>
    <row r="6" spans="1:11" s="1" customFormat="1" ht="24.75" customHeight="1">
      <c r="A6" s="38" t="s">
        <v>22</v>
      </c>
      <c r="B6" s="39"/>
      <c r="C6" s="39"/>
      <c r="D6" s="39"/>
      <c r="E6" s="39"/>
      <c r="F6" s="40" t="s">
        <v>4</v>
      </c>
      <c r="G6" s="40"/>
      <c r="H6" s="40"/>
      <c r="I6" s="40"/>
      <c r="J6" s="40"/>
      <c r="K6" s="41"/>
    </row>
    <row r="7" spans="1:11" s="1" customFormat="1" ht="15" customHeight="1">
      <c r="A7" s="38"/>
      <c r="B7" s="39"/>
      <c r="C7" s="39"/>
      <c r="D7" s="39"/>
      <c r="E7" s="39"/>
      <c r="F7" s="40" t="s">
        <v>20</v>
      </c>
      <c r="G7" s="40"/>
      <c r="H7" s="40"/>
      <c r="I7" s="40"/>
      <c r="J7" s="40"/>
      <c r="K7" s="41"/>
    </row>
    <row r="8" spans="1:11" s="1" customFormat="1" ht="15" customHeight="1">
      <c r="A8" s="38"/>
      <c r="B8" s="39"/>
      <c r="C8" s="39"/>
      <c r="D8" s="39"/>
      <c r="E8" s="39"/>
      <c r="F8" s="40"/>
      <c r="G8" s="40"/>
      <c r="H8" s="40"/>
      <c r="I8" s="40"/>
      <c r="J8" s="40"/>
      <c r="K8" s="41"/>
    </row>
    <row r="9" spans="1:11" s="1" customFormat="1" ht="18" customHeight="1">
      <c r="A9" s="8" t="s">
        <v>5</v>
      </c>
      <c r="B9" s="48"/>
      <c r="C9" s="49"/>
      <c r="D9" s="49"/>
      <c r="E9" s="49"/>
      <c r="F9" s="40" t="s">
        <v>6</v>
      </c>
      <c r="G9" s="40"/>
      <c r="H9" s="40"/>
      <c r="I9" s="40"/>
      <c r="J9" s="40"/>
      <c r="K9" s="41"/>
    </row>
    <row r="10" spans="1:11" s="1" customFormat="1" ht="18" customHeight="1">
      <c r="A10" s="42" t="s">
        <v>21</v>
      </c>
      <c r="B10" s="43"/>
      <c r="C10" s="43"/>
      <c r="D10" s="43"/>
      <c r="E10" s="43"/>
      <c r="F10" s="44" t="s">
        <v>7</v>
      </c>
      <c r="G10" s="44"/>
      <c r="H10" s="44"/>
      <c r="I10" s="44"/>
      <c r="J10" s="44"/>
      <c r="K10" s="45"/>
    </row>
    <row r="11" spans="1:11" s="1" customFormat="1" ht="15.75" customHeight="1">
      <c r="A11" s="42"/>
      <c r="B11" s="43"/>
      <c r="C11" s="43"/>
      <c r="D11" s="43"/>
      <c r="E11" s="43"/>
      <c r="F11" s="44"/>
      <c r="G11" s="44"/>
      <c r="H11" s="44"/>
      <c r="I11" s="44"/>
      <c r="J11" s="44"/>
      <c r="K11" s="45"/>
    </row>
    <row r="12" spans="1:11" s="1" customFormat="1" ht="15.75" customHeight="1">
      <c r="A12" s="42"/>
      <c r="B12" s="43"/>
      <c r="C12" s="43"/>
      <c r="D12" s="43"/>
      <c r="E12" s="43"/>
      <c r="F12" s="44"/>
      <c r="G12" s="44"/>
      <c r="H12" s="44"/>
      <c r="I12" s="44"/>
      <c r="J12" s="44"/>
      <c r="K12" s="45"/>
    </row>
    <row r="13" spans="1:11" s="1" customFormat="1" ht="15.75" customHeight="1">
      <c r="A13" s="42"/>
      <c r="B13" s="43"/>
      <c r="C13" s="43"/>
      <c r="D13" s="43"/>
      <c r="E13" s="43"/>
      <c r="F13" s="44" t="s">
        <v>27</v>
      </c>
      <c r="G13" s="44"/>
      <c r="H13" s="44"/>
      <c r="I13" s="44"/>
      <c r="J13" s="44"/>
      <c r="K13" s="45"/>
    </row>
    <row r="14" spans="1:11" s="1" customFormat="1" ht="15.75" customHeight="1">
      <c r="A14" s="42"/>
      <c r="B14" s="43"/>
      <c r="C14" s="43"/>
      <c r="D14" s="43"/>
      <c r="E14" s="43"/>
      <c r="F14" s="12" t="s">
        <v>28</v>
      </c>
      <c r="G14" s="12"/>
      <c r="H14" s="12"/>
      <c r="I14" s="12"/>
      <c r="J14" s="12"/>
      <c r="K14" s="17"/>
    </row>
    <row r="15" spans="1:11" s="1" customFormat="1">
      <c r="A15" s="50"/>
      <c r="B15" s="51"/>
      <c r="C15" s="51"/>
      <c r="D15" s="51"/>
      <c r="E15" s="51"/>
      <c r="F15" s="18"/>
      <c r="G15" s="18"/>
      <c r="H15" s="44"/>
      <c r="I15" s="44"/>
      <c r="J15" s="44"/>
      <c r="K15" s="45"/>
    </row>
    <row r="16" spans="1:11" s="2" customFormat="1" ht="39" customHeight="1">
      <c r="A16" s="23" t="s">
        <v>8</v>
      </c>
      <c r="B16" s="13" t="s">
        <v>9</v>
      </c>
      <c r="C16" s="13"/>
      <c r="D16" s="13" t="s">
        <v>10</v>
      </c>
      <c r="E16" s="13" t="s">
        <v>11</v>
      </c>
      <c r="F16" s="13" t="s">
        <v>12</v>
      </c>
      <c r="G16" s="13"/>
      <c r="H16" s="5" t="s">
        <v>13</v>
      </c>
      <c r="I16" s="5" t="s">
        <v>14</v>
      </c>
      <c r="J16" s="13" t="s">
        <v>15</v>
      </c>
      <c r="K16" s="9" t="s">
        <v>16</v>
      </c>
    </row>
    <row r="17" spans="1:11" s="2" customFormat="1" ht="24.95" customHeight="1">
      <c r="A17" s="24" t="s">
        <v>30</v>
      </c>
      <c r="B17" s="13" t="s">
        <v>25</v>
      </c>
      <c r="C17" s="13"/>
      <c r="D17" s="13">
        <v>100</v>
      </c>
      <c r="E17" s="13">
        <v>35</v>
      </c>
      <c r="F17" s="22">
        <f>D17*E17</f>
        <v>3500</v>
      </c>
      <c r="G17" s="13">
        <v>5.3</v>
      </c>
      <c r="H17" s="14">
        <f>G17*E17</f>
        <v>185.5</v>
      </c>
      <c r="I17" s="14">
        <v>217.7</v>
      </c>
      <c r="J17" s="13">
        <v>7.0000000000000007E-2</v>
      </c>
      <c r="K17" s="19">
        <v>2.61</v>
      </c>
    </row>
    <row r="18" spans="1:11" s="2" customFormat="1" ht="24.95" customHeight="1">
      <c r="A18" s="24" t="s">
        <v>31</v>
      </c>
      <c r="B18" s="13" t="s">
        <v>25</v>
      </c>
      <c r="C18" s="13"/>
      <c r="D18" s="13">
        <v>100</v>
      </c>
      <c r="E18" s="13">
        <v>15</v>
      </c>
      <c r="F18" s="22">
        <f t="shared" ref="F18" si="0">D18*E18</f>
        <v>1500</v>
      </c>
      <c r="G18" s="13">
        <v>5.3</v>
      </c>
      <c r="H18" s="14">
        <f t="shared" ref="H18:H25" si="1">G18*E18</f>
        <v>79.5</v>
      </c>
      <c r="I18" s="14">
        <v>93.3</v>
      </c>
      <c r="J18" s="13">
        <v>7.0000000000000007E-2</v>
      </c>
      <c r="K18" s="19">
        <v>1.1200000000000001</v>
      </c>
    </row>
    <row r="19" spans="1:11" s="2" customFormat="1" ht="24.95" customHeight="1">
      <c r="A19" s="58" t="s">
        <v>32</v>
      </c>
      <c r="B19" s="13" t="s">
        <v>25</v>
      </c>
      <c r="C19" s="13"/>
      <c r="D19" s="13">
        <v>35</v>
      </c>
      <c r="E19" s="61">
        <v>1</v>
      </c>
      <c r="F19" s="64">
        <v>65</v>
      </c>
      <c r="G19" s="61">
        <v>3.4</v>
      </c>
      <c r="H19" s="61">
        <v>3.4</v>
      </c>
      <c r="I19" s="61">
        <v>4.4800000000000004</v>
      </c>
      <c r="J19" s="61">
        <v>0.06</v>
      </c>
      <c r="K19" s="67">
        <v>0.06</v>
      </c>
    </row>
    <row r="20" spans="1:11" s="2" customFormat="1" ht="24.95" customHeight="1">
      <c r="A20" s="59"/>
      <c r="B20" s="13" t="s">
        <v>25</v>
      </c>
      <c r="C20" s="13"/>
      <c r="D20" s="13">
        <v>15</v>
      </c>
      <c r="E20" s="62"/>
      <c r="F20" s="65"/>
      <c r="G20" s="62"/>
      <c r="H20" s="62"/>
      <c r="I20" s="62"/>
      <c r="J20" s="62"/>
      <c r="K20" s="68"/>
    </row>
    <row r="21" spans="1:11" s="2" customFormat="1" ht="24.95" customHeight="1">
      <c r="A21" s="60"/>
      <c r="B21" s="13" t="s">
        <v>24</v>
      </c>
      <c r="C21" s="13"/>
      <c r="D21" s="13">
        <v>15</v>
      </c>
      <c r="E21" s="63"/>
      <c r="F21" s="66"/>
      <c r="G21" s="63"/>
      <c r="H21" s="63"/>
      <c r="I21" s="63"/>
      <c r="J21" s="63"/>
      <c r="K21" s="69"/>
    </row>
    <row r="22" spans="1:11" s="2" customFormat="1" ht="24.95" customHeight="1">
      <c r="A22" s="24" t="s">
        <v>33</v>
      </c>
      <c r="B22" s="13" t="s">
        <v>23</v>
      </c>
      <c r="C22" s="13"/>
      <c r="D22" s="13">
        <v>100</v>
      </c>
      <c r="E22" s="13">
        <v>30</v>
      </c>
      <c r="F22" s="22">
        <f>D22*E22</f>
        <v>3000</v>
      </c>
      <c r="G22" s="13">
        <v>6.1</v>
      </c>
      <c r="H22" s="14">
        <v>6.1</v>
      </c>
      <c r="I22" s="14">
        <v>213.6</v>
      </c>
      <c r="J22" s="13">
        <v>7.0000000000000007E-2</v>
      </c>
      <c r="K22" s="19">
        <v>2.35</v>
      </c>
    </row>
    <row r="23" spans="1:11" s="2" customFormat="1" ht="24.95" customHeight="1">
      <c r="A23" s="24" t="s">
        <v>34</v>
      </c>
      <c r="B23" s="13" t="s">
        <v>24</v>
      </c>
      <c r="C23" s="13"/>
      <c r="D23" s="13">
        <v>100</v>
      </c>
      <c r="E23" s="13">
        <v>15</v>
      </c>
      <c r="F23" s="22">
        <f t="shared" ref="F23" si="2">D23*E23</f>
        <v>1500</v>
      </c>
      <c r="G23" s="13">
        <v>6.6</v>
      </c>
      <c r="H23" s="14">
        <f t="shared" si="1"/>
        <v>99</v>
      </c>
      <c r="I23" s="14">
        <v>114.3</v>
      </c>
      <c r="J23" s="13">
        <v>7.0000000000000007E-2</v>
      </c>
      <c r="K23" s="19">
        <v>1.35</v>
      </c>
    </row>
    <row r="24" spans="1:11" s="2" customFormat="1" ht="24.95" customHeight="1">
      <c r="A24" s="24" t="s">
        <v>35</v>
      </c>
      <c r="B24" s="13" t="s">
        <v>26</v>
      </c>
      <c r="C24" s="13"/>
      <c r="D24" s="13">
        <v>100</v>
      </c>
      <c r="E24" s="13">
        <v>35</v>
      </c>
      <c r="F24" s="22">
        <f>D24*E24</f>
        <v>3500</v>
      </c>
      <c r="G24" s="13">
        <v>5</v>
      </c>
      <c r="H24" s="14">
        <f t="shared" si="1"/>
        <v>175</v>
      </c>
      <c r="I24" s="14">
        <v>210.7</v>
      </c>
      <c r="J24" s="13">
        <v>7.0000000000000007E-2</v>
      </c>
      <c r="K24" s="19">
        <v>2.79</v>
      </c>
    </row>
    <row r="25" spans="1:11" s="2" customFormat="1" ht="24.95" customHeight="1">
      <c r="A25" s="24" t="s">
        <v>36</v>
      </c>
      <c r="B25" s="13" t="s">
        <v>26</v>
      </c>
      <c r="C25" s="13"/>
      <c r="D25" s="13">
        <v>100</v>
      </c>
      <c r="E25" s="13">
        <v>15</v>
      </c>
      <c r="F25" s="22">
        <f t="shared" ref="F25" si="3">D25*E25</f>
        <v>1500</v>
      </c>
      <c r="G25" s="13">
        <v>5</v>
      </c>
      <c r="H25" s="14">
        <f t="shared" si="1"/>
        <v>75</v>
      </c>
      <c r="I25" s="14">
        <v>90.3</v>
      </c>
      <c r="J25" s="13">
        <v>7.0000000000000007E-2</v>
      </c>
      <c r="K25" s="19">
        <v>1.1200000000000001</v>
      </c>
    </row>
    <row r="26" spans="1:11" s="2" customFormat="1" ht="24.95" customHeight="1">
      <c r="A26" s="70" t="s">
        <v>37</v>
      </c>
      <c r="B26" s="13" t="s">
        <v>23</v>
      </c>
      <c r="C26" s="13"/>
      <c r="D26" s="13">
        <v>30</v>
      </c>
      <c r="E26" s="72">
        <v>1</v>
      </c>
      <c r="F26" s="74">
        <v>380</v>
      </c>
      <c r="G26" s="28">
        <v>3.9</v>
      </c>
      <c r="H26" s="28">
        <v>3.9</v>
      </c>
      <c r="I26" s="28">
        <v>5.5</v>
      </c>
      <c r="J26" s="28">
        <v>0.06</v>
      </c>
      <c r="K26" s="30">
        <v>0.06</v>
      </c>
    </row>
    <row r="27" spans="1:11" s="2" customFormat="1" ht="24.95" customHeight="1">
      <c r="A27" s="71"/>
      <c r="B27" s="13" t="s">
        <v>26</v>
      </c>
      <c r="C27" s="13"/>
      <c r="D27" s="13">
        <v>35</v>
      </c>
      <c r="E27" s="73"/>
      <c r="F27" s="75"/>
      <c r="G27" s="29"/>
      <c r="H27" s="29"/>
      <c r="I27" s="29"/>
      <c r="J27" s="29"/>
      <c r="K27" s="31"/>
    </row>
    <row r="28" spans="1:11" s="2" customFormat="1" ht="24.95" customHeight="1">
      <c r="A28" s="71"/>
      <c r="B28" s="13" t="s">
        <v>26</v>
      </c>
      <c r="C28" s="13"/>
      <c r="D28" s="13">
        <v>15</v>
      </c>
      <c r="E28" s="73"/>
      <c r="F28" s="75"/>
      <c r="G28" s="29"/>
      <c r="H28" s="29"/>
      <c r="I28" s="29"/>
      <c r="J28" s="29"/>
      <c r="K28" s="31"/>
    </row>
    <row r="29" spans="1:11" s="2" customFormat="1" ht="24.95" customHeight="1">
      <c r="A29" s="71"/>
      <c r="B29" s="13" t="s">
        <v>29</v>
      </c>
      <c r="C29" s="13"/>
      <c r="D29" s="13">
        <v>300</v>
      </c>
      <c r="E29" s="73"/>
      <c r="F29" s="75"/>
      <c r="G29" s="29"/>
      <c r="H29" s="29"/>
      <c r="I29" s="29"/>
      <c r="J29" s="29"/>
      <c r="K29" s="31"/>
    </row>
    <row r="30" spans="1:11" ht="22.5" customHeight="1">
      <c r="A30" s="25"/>
      <c r="B30" s="26"/>
      <c r="C30" s="27"/>
      <c r="D30" s="13" t="s">
        <v>17</v>
      </c>
      <c r="E30" s="13">
        <f>SUM(E17:E29)</f>
        <v>147</v>
      </c>
      <c r="F30" s="22">
        <f>SUM(F17:F29)</f>
        <v>14945</v>
      </c>
      <c r="G30" s="13"/>
      <c r="H30" s="14">
        <f>SUM(H17:H29)</f>
        <v>627.4</v>
      </c>
      <c r="I30" s="14">
        <f>SUM(I17:I29)</f>
        <v>949.87999999999988</v>
      </c>
      <c r="J30" s="20"/>
      <c r="K30" s="21">
        <f>SUM(K17:K29)</f>
        <v>11.460000000000003</v>
      </c>
    </row>
    <row r="31" spans="1:11">
      <c r="A31" s="52" t="s">
        <v>18</v>
      </c>
      <c r="B31" s="53"/>
      <c r="C31" s="53"/>
      <c r="D31" s="53"/>
      <c r="E31" s="53"/>
      <c r="F31" s="53"/>
      <c r="G31" s="53"/>
      <c r="H31" s="53"/>
      <c r="I31" s="53"/>
      <c r="J31" s="53"/>
      <c r="K31" s="54"/>
    </row>
    <row r="32" spans="1:11" ht="16.5" thickBot="1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7"/>
    </row>
    <row r="33" spans="1:7">
      <c r="A33" s="6"/>
    </row>
    <row r="34" spans="1:7">
      <c r="A34" s="7"/>
      <c r="B34" s="2"/>
      <c r="C34" s="2"/>
      <c r="D34" s="2"/>
      <c r="E34" s="2"/>
      <c r="F34" s="2"/>
      <c r="G34" s="2"/>
    </row>
  </sheetData>
  <mergeCells count="33">
    <mergeCell ref="A15:E15"/>
    <mergeCell ref="H15:K15"/>
    <mergeCell ref="A31:K31"/>
    <mergeCell ref="A32:K32"/>
    <mergeCell ref="A19:A21"/>
    <mergeCell ref="E19:E21"/>
    <mergeCell ref="F19:F21"/>
    <mergeCell ref="G19:G21"/>
    <mergeCell ref="H19:H21"/>
    <mergeCell ref="I19:I21"/>
    <mergeCell ref="J19:J21"/>
    <mergeCell ref="K19:K21"/>
    <mergeCell ref="A26:A29"/>
    <mergeCell ref="E26:E29"/>
    <mergeCell ref="F26:F29"/>
    <mergeCell ref="A1:K2"/>
    <mergeCell ref="A4:E5"/>
    <mergeCell ref="F4:K5"/>
    <mergeCell ref="A10:E14"/>
    <mergeCell ref="F7:K8"/>
    <mergeCell ref="F10:K12"/>
    <mergeCell ref="F13:K13"/>
    <mergeCell ref="B3:E3"/>
    <mergeCell ref="F3:H3"/>
    <mergeCell ref="F6:K6"/>
    <mergeCell ref="B9:E9"/>
    <mergeCell ref="F9:K9"/>
    <mergeCell ref="A6:E8"/>
    <mergeCell ref="G26:G29"/>
    <mergeCell ref="H26:H29"/>
    <mergeCell ref="I26:I29"/>
    <mergeCell ref="J26:J29"/>
    <mergeCell ref="K26:K29"/>
  </mergeCells>
  <phoneticPr fontId="11" type="noConversion"/>
  <pageMargins left="0.27559055118110237" right="0.27559055118110237" top="0.94488188976377963" bottom="0.47244094488188981" header="0.11811023622047245" footer="0.51181102362204722"/>
  <pageSetup paperSize="9" orientation="portrait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Akif</cp:lastModifiedBy>
  <cp:lastPrinted>2016-03-05T00:27:19Z</cp:lastPrinted>
  <dcterms:created xsi:type="dcterms:W3CDTF">2014-09-15T08:25:00Z</dcterms:created>
  <dcterms:modified xsi:type="dcterms:W3CDTF">2016-03-05T09:26:17Z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2052-9.1.0.4843</vt:lpwstr>
  </property>
</Properties>
</file>