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11700"/>
  </bookViews>
  <sheets>
    <sheet name="Sayfa1" sheetId="1" r:id="rId1"/>
  </sheets>
  <definedNames>
    <definedName name="_xlnm._FilterDatabase" localSheetId="0" hidden="1">Sayfa1!$A$8:$B$66</definedName>
    <definedName name="_xlnm.Print_Area" localSheetId="0">Sayfa1!$A$1:$G$87</definedName>
  </definedNames>
  <calcPr calcId="145621"/>
</workbook>
</file>

<file path=xl/calcChain.xml><?xml version="1.0" encoding="utf-8"?>
<calcChain xmlns="http://schemas.openxmlformats.org/spreadsheetml/2006/main">
  <c r="G31" i="1" l="1"/>
  <c r="E31" i="1"/>
  <c r="E10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9" i="1"/>
  <c r="E87" i="1" s="1"/>
  <c r="B87" i="1"/>
  <c r="G86" i="1" l="1"/>
  <c r="C87" i="1"/>
  <c r="G56" i="1" l="1"/>
  <c r="G85" i="1" l="1"/>
  <c r="G81" i="1" l="1"/>
  <c r="G82" i="1"/>
  <c r="G83" i="1"/>
  <c r="G84" i="1"/>
  <c r="G17" i="1" l="1"/>
  <c r="G53" i="1"/>
  <c r="G51" i="1"/>
  <c r="G10" i="1"/>
  <c r="G11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30" i="1"/>
  <c r="G71" i="1"/>
  <c r="G72" i="1"/>
  <c r="G73" i="1"/>
  <c r="G74" i="1"/>
  <c r="G75" i="1"/>
  <c r="G76" i="1"/>
  <c r="G77" i="1"/>
  <c r="G78" i="1"/>
  <c r="G79" i="1"/>
  <c r="G80" i="1"/>
  <c r="G9" i="1"/>
  <c r="G87" i="1" l="1"/>
</calcChain>
</file>

<file path=xl/sharedStrings.xml><?xml version="1.0" encoding="utf-8"?>
<sst xmlns="http://schemas.openxmlformats.org/spreadsheetml/2006/main" count="91" uniqueCount="86">
  <si>
    <t>箱数
CTN</t>
    <phoneticPr fontId="2" type="noConversion"/>
  </si>
  <si>
    <t>净重
N.W
kg</t>
    <phoneticPr fontId="2" type="noConversion"/>
  </si>
  <si>
    <t>毛重
G.W
kg</t>
    <phoneticPr fontId="2" type="noConversion"/>
  </si>
  <si>
    <t>SL-152C(5)+SL-154C(6)+SL-2602(8)+SL-2605(10)+MSV1215(8)+SL-14AV(3)</t>
  </si>
  <si>
    <t xml:space="preserve">S-link FD-05PUB </t>
  </si>
  <si>
    <t xml:space="preserve">S-link SL-HH75 </t>
  </si>
  <si>
    <t xml:space="preserve">S-link MSV-1215 </t>
  </si>
  <si>
    <t xml:space="preserve">S-link SL-027A(010B) </t>
  </si>
  <si>
    <t xml:space="preserve">S-link SL-25FF </t>
  </si>
  <si>
    <t xml:space="preserve">S-Link SL-2602 </t>
  </si>
  <si>
    <t xml:space="preserve">S-Link SL-43AV </t>
  </si>
  <si>
    <t xml:space="preserve">S-link SL-440 </t>
  </si>
  <si>
    <t xml:space="preserve">S-link SL-48A </t>
  </si>
  <si>
    <t xml:space="preserve">S-link SL-DS565 </t>
  </si>
  <si>
    <t xml:space="preserve">S-link SL-DS580 </t>
  </si>
  <si>
    <t xml:space="preserve">S-Link SL-HEX60 </t>
  </si>
  <si>
    <t xml:space="preserve">S-link SL-HS30 </t>
  </si>
  <si>
    <t xml:space="preserve">S-Link SL-HSW33 </t>
  </si>
  <si>
    <t xml:space="preserve">S-link SL-IP572 </t>
  </si>
  <si>
    <t xml:space="preserve">S-link SL-MDV20 </t>
  </si>
  <si>
    <t xml:space="preserve">S-link SL-OPR15 </t>
  </si>
  <si>
    <t xml:space="preserve">S-link SL-PP02 </t>
  </si>
  <si>
    <t xml:space="preserve">S-link SL-RS485-20 </t>
  </si>
  <si>
    <t xml:space="preserve">S-link SL-S201 </t>
  </si>
  <si>
    <r>
      <t xml:space="preserve">S-link SL-S202 </t>
    </r>
    <r>
      <rPr>
        <sz val="11"/>
        <color theme="1"/>
        <rFont val="Calibri"/>
        <family val="2"/>
        <charset val="162"/>
        <scheme val="minor"/>
      </rPr>
      <t/>
    </r>
  </si>
  <si>
    <t xml:space="preserve">S-link SL-SSD9 </t>
  </si>
  <si>
    <t xml:space="preserve">s-link SL-MDA45  </t>
  </si>
  <si>
    <t xml:space="preserve">s-link SL-MDA40 </t>
  </si>
  <si>
    <t xml:space="preserve">s-link SL-DSA10  </t>
  </si>
  <si>
    <t xml:space="preserve">s-link SL-DSA15 </t>
  </si>
  <si>
    <t xml:space="preserve">s-link SL-MD4K10  </t>
  </si>
  <si>
    <t xml:space="preserve">s-link SL-DS4K20  </t>
  </si>
  <si>
    <t xml:space="preserve">s-link SL-VHC20 </t>
  </si>
  <si>
    <t xml:space="preserve">s-link SL-HVS30 </t>
  </si>
  <si>
    <t xml:space="preserve">s-link SL-VHC25 </t>
  </si>
  <si>
    <t xml:space="preserve">s-link SL-USB-C63 </t>
  </si>
  <si>
    <t>S-link SL-SSD13</t>
  </si>
  <si>
    <t xml:space="preserve">S-link SL-U307W </t>
  </si>
  <si>
    <t xml:space="preserve">S-link SL-U602 </t>
  </si>
  <si>
    <t xml:space="preserve">S-link SL-U603 </t>
  </si>
  <si>
    <t xml:space="preserve">S-link SLX-33A </t>
  </si>
  <si>
    <t xml:space="preserve">S-link USB-ET10 </t>
  </si>
  <si>
    <t xml:space="preserve">S-Link SL-14AV </t>
  </si>
  <si>
    <t xml:space="preserve">S-link SL-152C </t>
  </si>
  <si>
    <t xml:space="preserve">S-link SL-154C </t>
  </si>
  <si>
    <t xml:space="preserve">S-Link SL-2605 </t>
  </si>
  <si>
    <t xml:space="preserve">S-link SL-AV201 </t>
  </si>
  <si>
    <t xml:space="preserve">S-link SL-DS570 </t>
  </si>
  <si>
    <t xml:space="preserve">S-link SL-DS585 </t>
  </si>
  <si>
    <t xml:space="preserve">S-link SL-EX2S </t>
  </si>
  <si>
    <t xml:space="preserve">S-link SL-EXG5 </t>
  </si>
  <si>
    <t xml:space="preserve">S-link SL-EXP1 </t>
  </si>
  <si>
    <t xml:space="preserve">S-link SL-EXPS2 </t>
  </si>
  <si>
    <t xml:space="preserve">S-link SL-HH59 </t>
  </si>
  <si>
    <t xml:space="preserve">S-link SL-HVS11 </t>
  </si>
  <si>
    <t xml:space="preserve">S-link SL-HVS12 </t>
  </si>
  <si>
    <t xml:space="preserve">S-link SL-MD75 </t>
  </si>
  <si>
    <t>S-link SL-MD95</t>
  </si>
  <si>
    <t xml:space="preserve">S-link SL-S105 </t>
  </si>
  <si>
    <t xml:space="preserve">S-link SL-U320 </t>
  </si>
  <si>
    <t xml:space="preserve">S-link SL-U55 </t>
  </si>
  <si>
    <t xml:space="preserve">S-link SL-UE135 </t>
  </si>
  <si>
    <t xml:space="preserve">S-link SL-VGA110 </t>
  </si>
  <si>
    <t xml:space="preserve">S-link SL-VGA300 </t>
  </si>
  <si>
    <t xml:space="preserve">S-Link SL-VHC10 </t>
  </si>
  <si>
    <t xml:space="preserve">S-link SLX-BL035 </t>
  </si>
  <si>
    <t xml:space="preserve">S-Link VHC11 </t>
  </si>
  <si>
    <t xml:space="preserve">S-link SLX-AD40 </t>
  </si>
  <si>
    <t xml:space="preserve">S-link SL-U56K </t>
  </si>
  <si>
    <t xml:space="preserve">S-link SL-150W </t>
  </si>
  <si>
    <t>S-link SLX-925</t>
  </si>
  <si>
    <t>S-link SL-232</t>
  </si>
  <si>
    <t>总毛重
T.GW 
kg</t>
  </si>
  <si>
    <t>总毛重
T.NW 
kg</t>
  </si>
  <si>
    <t>PCS</t>
  </si>
  <si>
    <t>Description of goods</t>
  </si>
  <si>
    <t>OVERFLY COMPUTER PERIPHERALS CO.,LTD</t>
  </si>
  <si>
    <t>NO9A49,SEGA PLAZA,HUA QIANG BEI ROAD,FU TIAN DISTRICT,SHENZHEN CHINA</t>
  </si>
  <si>
    <t>TEL:0755-61630472 FAX:0755-61630473</t>
  </si>
  <si>
    <t>TO: SEGMENT BILGISAYAR DIS TICARET LTD STI</t>
  </si>
  <si>
    <t>Date:</t>
  </si>
  <si>
    <t>DEREBOYU CADDESI NO:79/B,34387</t>
  </si>
  <si>
    <t xml:space="preserve">                  </t>
  </si>
  <si>
    <t xml:space="preserve">Inv. No:OF201603241391 </t>
  </si>
  <si>
    <t xml:space="preserve">MECIDIYEKOY ISTANBUL,TURKEY  TEL : +90 212 2666290  FAX : +90 212 2666298     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</si>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</sst>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charset val="162"/>
      <scheme val="minor"/>
    </font>
    <font>
      <sz val="9"/>
      <name val="Calibri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"/>
      <color indexed="8"/>
      <name val="宋体"/>
      <family val="2"/>
      <charset val="1"/>
    </font>
    <font>
      <sz val="11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26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b/>
      <u/>
      <sz val="20"/>
      <name val="Arial"/>
      <family val="2"/>
      <charset val="162"/>
    </font>
    <font>
      <sz val="12"/>
      <name val="宋体"/>
      <charset val="134"/>
    </font>
    <font>
      <sz val="10"/>
      <color indexed="8"/>
      <name val="Arial"/>
      <family val="2"/>
      <charset val="162"/>
    </font>
    <font>
      <sz val="12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13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Fill="1" applyAlignment="1">
      <alignment wrapText="1"/>
    </xf>
    <xf numFmtId="0" fontId="3" fillId="0" borderId="0" xfId="0" applyFont="1" applyFill="1"/>
    <xf numFmtId="2" fontId="3" fillId="3" borderId="0" xfId="0" applyNumberFormat="1" applyFont="1" applyFill="1" applyAlignment="1">
      <alignment wrapText="1"/>
    </xf>
    <xf numFmtId="0" fontId="3" fillId="3" borderId="0" xfId="0" applyFont="1" applyFill="1"/>
    <xf numFmtId="0" fontId="0" fillId="0" borderId="0" xfId="0" applyFont="1"/>
    <xf numFmtId="0" fontId="0" fillId="0" borderId="0" xfId="0" applyNumberFormat="1" applyFont="1"/>
    <xf numFmtId="0" fontId="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4" fontId="6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14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4" fillId="0" borderId="0" xfId="2" applyFont="1" applyAlignment="1">
      <alignment horizontal="right" vertical="center" wrapText="1"/>
    </xf>
    <xf numFmtId="14" fontId="14" fillId="0" borderId="0" xfId="2" applyNumberFormat="1" applyFont="1" applyAlignment="1">
      <alignment horizontal="left" vertical="center" wrapText="1"/>
    </xf>
    <xf numFmtId="0" fontId="14" fillId="0" borderId="0" xfId="2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shrinkToFit="1"/>
    </xf>
  </cellXfs>
  <cellStyles count="4">
    <cellStyle name="Cancel" xfId="2"/>
    <cellStyle name="Normal" xfId="0" builtinId="0"/>
    <cellStyle name="常规 2" xfId="1"/>
    <cellStyle name="常规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755-61630472%20FAX:0755-61630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61" workbookViewId="0">
      <selection activeCell="J82" sqref="J82"/>
    </sheetView>
  </sheetViews>
  <sheetFormatPr defaultColWidth="9" defaultRowHeight="15"/>
  <cols>
    <col min="1" max="1" width="66.5703125" style="8" bestFit="1" customWidth="1"/>
    <col min="2" max="2" width="10.28515625" style="10" bestFit="1" customWidth="1"/>
    <col min="3" max="4" width="6.42578125" style="9" customWidth="1"/>
    <col min="5" max="5" width="11.42578125" style="9" customWidth="1"/>
    <col min="6" max="6" width="6.85546875" style="9" customWidth="1"/>
    <col min="7" max="7" width="8.5703125" style="9" customWidth="1"/>
    <col min="8" max="16384" width="9" style="8"/>
  </cols>
  <sheetData>
    <row r="1" spans="1:7" s="2" customFormat="1" ht="29.25" customHeight="1">
      <c r="A1" s="32" t="s">
        <v>76</v>
      </c>
      <c r="B1" s="32"/>
      <c r="C1" s="33"/>
      <c r="D1" s="33"/>
      <c r="E1" s="33"/>
      <c r="F1" s="31"/>
      <c r="G1" s="31"/>
    </row>
    <row r="2" spans="1:7" s="2" customFormat="1" ht="14.25" customHeight="1">
      <c r="A2" s="29" t="s">
        <v>77</v>
      </c>
      <c r="B2" s="30"/>
      <c r="C2" s="30"/>
      <c r="D2" s="30"/>
      <c r="E2" s="30"/>
      <c r="F2" s="31"/>
      <c r="G2" s="31"/>
    </row>
    <row r="3" spans="1:7" s="2" customFormat="1" ht="15" customHeight="1">
      <c r="A3" s="29" t="s">
        <v>78</v>
      </c>
      <c r="B3" s="30"/>
      <c r="C3" s="30"/>
      <c r="D3" s="30"/>
      <c r="E3" s="30"/>
      <c r="F3" s="31"/>
      <c r="G3" s="31"/>
    </row>
    <row r="4" spans="1:7" s="2" customFormat="1" ht="26.25">
      <c r="A4" s="41" t="s">
        <v>85</v>
      </c>
      <c r="B4" s="41"/>
      <c r="C4" s="33"/>
      <c r="D4" s="33"/>
      <c r="E4" s="33"/>
      <c r="F4" s="31"/>
      <c r="G4" s="31"/>
    </row>
    <row r="5" spans="1:7" s="2" customFormat="1" ht="15" customHeight="1">
      <c r="A5" s="21" t="s">
        <v>79</v>
      </c>
      <c r="B5" s="22"/>
      <c r="C5" s="22"/>
      <c r="D5" s="23" t="s">
        <v>80</v>
      </c>
      <c r="E5" s="24">
        <v>42597</v>
      </c>
      <c r="F5" s="26"/>
      <c r="G5" s="26"/>
    </row>
    <row r="6" spans="1:7" s="3" customFormat="1" ht="15.75" customHeight="1">
      <c r="A6" s="21" t="s">
        <v>81</v>
      </c>
      <c r="B6" s="22"/>
      <c r="C6" s="25" t="s">
        <v>82</v>
      </c>
      <c r="D6" s="25" t="s">
        <v>83</v>
      </c>
      <c r="E6" s="25"/>
      <c r="F6" s="27"/>
      <c r="G6" s="27"/>
    </row>
    <row r="7" spans="1:7" s="3" customFormat="1" ht="15.75" customHeight="1">
      <c r="A7" s="21" t="s">
        <v>84</v>
      </c>
      <c r="B7" s="22"/>
      <c r="C7" s="22"/>
      <c r="D7" s="21"/>
      <c r="E7" s="22"/>
      <c r="F7" s="28"/>
      <c r="G7" s="28"/>
    </row>
    <row r="8" spans="1:7" s="4" customFormat="1" ht="36">
      <c r="A8" s="13" t="s">
        <v>75</v>
      </c>
      <c r="B8" s="13" t="s">
        <v>74</v>
      </c>
      <c r="C8" s="12" t="s">
        <v>0</v>
      </c>
      <c r="D8" s="12" t="s">
        <v>1</v>
      </c>
      <c r="E8" s="12" t="s">
        <v>73</v>
      </c>
      <c r="F8" s="12" t="s">
        <v>2</v>
      </c>
      <c r="G8" s="12" t="s">
        <v>72</v>
      </c>
    </row>
    <row r="9" spans="1:7" s="5" customFormat="1">
      <c r="A9" s="14" t="s">
        <v>4</v>
      </c>
      <c r="B9" s="16">
        <v>500</v>
      </c>
      <c r="C9" s="14">
        <v>10</v>
      </c>
      <c r="D9" s="14">
        <v>16.899999999999999</v>
      </c>
      <c r="E9" s="19">
        <f>C9*D9</f>
        <v>169</v>
      </c>
      <c r="F9" s="14">
        <v>17.7</v>
      </c>
      <c r="G9" s="19">
        <f>F9*C9</f>
        <v>177</v>
      </c>
    </row>
    <row r="10" spans="1:7" s="5" customFormat="1">
      <c r="A10" s="14" t="s">
        <v>5</v>
      </c>
      <c r="B10" s="16">
        <v>5000</v>
      </c>
      <c r="C10" s="14">
        <v>2</v>
      </c>
      <c r="D10" s="14">
        <v>24.3</v>
      </c>
      <c r="E10" s="19">
        <f t="shared" ref="E10:E73" si="0">C10*D10</f>
        <v>48.6</v>
      </c>
      <c r="F10" s="14">
        <v>25.3</v>
      </c>
      <c r="G10" s="19">
        <f>F10*C10</f>
        <v>50.6</v>
      </c>
    </row>
    <row r="11" spans="1:7" s="5" customFormat="1">
      <c r="A11" s="14" t="s">
        <v>6</v>
      </c>
      <c r="B11" s="16">
        <v>1000</v>
      </c>
      <c r="C11" s="36">
        <v>25</v>
      </c>
      <c r="D11" s="14">
        <v>15</v>
      </c>
      <c r="E11" s="38">
        <f t="shared" si="0"/>
        <v>375</v>
      </c>
      <c r="F11" s="14">
        <v>16</v>
      </c>
      <c r="G11" s="38">
        <f>F11*C11</f>
        <v>400</v>
      </c>
    </row>
    <row r="12" spans="1:7" s="5" customFormat="1">
      <c r="A12" s="14" t="s">
        <v>6</v>
      </c>
      <c r="B12" s="16">
        <v>500</v>
      </c>
      <c r="C12" s="37"/>
      <c r="D12" s="14">
        <v>15</v>
      </c>
      <c r="E12" s="39"/>
      <c r="F12" s="14">
        <v>16</v>
      </c>
      <c r="G12" s="39"/>
    </row>
    <row r="13" spans="1:7" s="5" customFormat="1">
      <c r="A13" s="14" t="s">
        <v>7</v>
      </c>
      <c r="B13" s="16">
        <v>500</v>
      </c>
      <c r="C13" s="14">
        <v>5</v>
      </c>
      <c r="D13" s="14">
        <v>9.6999999999999993</v>
      </c>
      <c r="E13" s="19">
        <f t="shared" si="0"/>
        <v>48.5</v>
      </c>
      <c r="F13" s="14">
        <v>10.5</v>
      </c>
      <c r="G13" s="19">
        <f t="shared" ref="G13:G44" si="1">F13*C13</f>
        <v>52.5</v>
      </c>
    </row>
    <row r="14" spans="1:7" s="5" customFormat="1">
      <c r="A14" s="14" t="s">
        <v>8</v>
      </c>
      <c r="B14" s="16">
        <v>500</v>
      </c>
      <c r="C14" s="14">
        <v>1</v>
      </c>
      <c r="D14" s="14">
        <v>8</v>
      </c>
      <c r="E14" s="19">
        <f t="shared" si="0"/>
        <v>8</v>
      </c>
      <c r="F14" s="14">
        <v>9</v>
      </c>
      <c r="G14" s="19">
        <f t="shared" si="1"/>
        <v>9</v>
      </c>
    </row>
    <row r="15" spans="1:7" s="5" customFormat="1">
      <c r="A15" s="14" t="s">
        <v>9</v>
      </c>
      <c r="B15" s="16">
        <v>1500</v>
      </c>
      <c r="C15" s="14">
        <v>50</v>
      </c>
      <c r="D15" s="14">
        <v>13</v>
      </c>
      <c r="E15" s="19">
        <f t="shared" si="0"/>
        <v>650</v>
      </c>
      <c r="F15" s="14">
        <v>13.5</v>
      </c>
      <c r="G15" s="19">
        <f t="shared" si="1"/>
        <v>675</v>
      </c>
    </row>
    <row r="16" spans="1:7" s="5" customFormat="1">
      <c r="A16" s="34" t="s">
        <v>10</v>
      </c>
      <c r="B16" s="40">
        <v>100</v>
      </c>
      <c r="C16" s="14">
        <v>1</v>
      </c>
      <c r="D16" s="14">
        <v>16</v>
      </c>
      <c r="E16" s="19">
        <f t="shared" si="0"/>
        <v>16</v>
      </c>
      <c r="F16" s="14">
        <v>17</v>
      </c>
      <c r="G16" s="19">
        <f t="shared" si="1"/>
        <v>17</v>
      </c>
    </row>
    <row r="17" spans="1:7" s="5" customFormat="1">
      <c r="A17" s="35"/>
      <c r="B17" s="37"/>
      <c r="C17" s="14">
        <v>1</v>
      </c>
      <c r="D17" s="14">
        <v>11</v>
      </c>
      <c r="E17" s="19">
        <f t="shared" si="0"/>
        <v>11</v>
      </c>
      <c r="F17" s="14">
        <v>12</v>
      </c>
      <c r="G17" s="19">
        <f t="shared" si="1"/>
        <v>12</v>
      </c>
    </row>
    <row r="18" spans="1:7" s="5" customFormat="1">
      <c r="A18" s="14" t="s">
        <v>11</v>
      </c>
      <c r="B18" s="16">
        <v>1000</v>
      </c>
      <c r="C18" s="14">
        <v>10</v>
      </c>
      <c r="D18" s="14">
        <v>7.9</v>
      </c>
      <c r="E18" s="19">
        <f t="shared" si="0"/>
        <v>79</v>
      </c>
      <c r="F18" s="14">
        <v>8.6999999999999993</v>
      </c>
      <c r="G18" s="19">
        <f t="shared" si="1"/>
        <v>87</v>
      </c>
    </row>
    <row r="19" spans="1:7" s="5" customFormat="1">
      <c r="A19" s="14" t="s">
        <v>12</v>
      </c>
      <c r="B19" s="16">
        <v>1000</v>
      </c>
      <c r="C19" s="14">
        <v>10</v>
      </c>
      <c r="D19" s="14">
        <v>11.8</v>
      </c>
      <c r="E19" s="19">
        <f t="shared" si="0"/>
        <v>118</v>
      </c>
      <c r="F19" s="14">
        <v>12.6</v>
      </c>
      <c r="G19" s="19">
        <f t="shared" si="1"/>
        <v>126</v>
      </c>
    </row>
    <row r="20" spans="1:7" s="5" customFormat="1">
      <c r="A20" s="14" t="s">
        <v>13</v>
      </c>
      <c r="B20" s="16">
        <v>200</v>
      </c>
      <c r="C20" s="14">
        <v>2</v>
      </c>
      <c r="D20" s="14">
        <v>5.5</v>
      </c>
      <c r="E20" s="19">
        <f t="shared" si="0"/>
        <v>11</v>
      </c>
      <c r="F20" s="14">
        <v>6.5</v>
      </c>
      <c r="G20" s="19">
        <f t="shared" si="1"/>
        <v>13</v>
      </c>
    </row>
    <row r="21" spans="1:7" s="5" customFormat="1">
      <c r="A21" s="14" t="s">
        <v>14</v>
      </c>
      <c r="B21" s="16">
        <v>500</v>
      </c>
      <c r="C21" s="14">
        <v>5</v>
      </c>
      <c r="D21" s="14">
        <v>5.4</v>
      </c>
      <c r="E21" s="19">
        <f t="shared" si="0"/>
        <v>27</v>
      </c>
      <c r="F21" s="14">
        <v>6.2</v>
      </c>
      <c r="G21" s="19">
        <f t="shared" si="1"/>
        <v>31</v>
      </c>
    </row>
    <row r="22" spans="1:7" s="5" customFormat="1">
      <c r="A22" s="14" t="s">
        <v>15</v>
      </c>
      <c r="B22" s="16">
        <v>100</v>
      </c>
      <c r="C22" s="14">
        <v>5</v>
      </c>
      <c r="D22" s="14">
        <v>8.1</v>
      </c>
      <c r="E22" s="19">
        <f t="shared" si="0"/>
        <v>40.5</v>
      </c>
      <c r="F22" s="14">
        <v>8.9</v>
      </c>
      <c r="G22" s="19">
        <f t="shared" si="1"/>
        <v>44.5</v>
      </c>
    </row>
    <row r="23" spans="1:7" s="5" customFormat="1">
      <c r="A23" s="14" t="s">
        <v>16</v>
      </c>
      <c r="B23" s="16">
        <v>50</v>
      </c>
      <c r="C23" s="14">
        <v>2</v>
      </c>
      <c r="D23" s="14">
        <v>7.2</v>
      </c>
      <c r="E23" s="19">
        <f t="shared" si="0"/>
        <v>14.4</v>
      </c>
      <c r="F23" s="14">
        <v>8</v>
      </c>
      <c r="G23" s="19">
        <f t="shared" si="1"/>
        <v>16</v>
      </c>
    </row>
    <row r="24" spans="1:7" s="5" customFormat="1">
      <c r="A24" s="14" t="s">
        <v>17</v>
      </c>
      <c r="B24" s="16">
        <v>1000</v>
      </c>
      <c r="C24" s="14">
        <v>10</v>
      </c>
      <c r="D24" s="14">
        <v>10.3</v>
      </c>
      <c r="E24" s="19">
        <f t="shared" si="0"/>
        <v>103</v>
      </c>
      <c r="F24" s="14">
        <v>11.3</v>
      </c>
      <c r="G24" s="19">
        <f t="shared" si="1"/>
        <v>113</v>
      </c>
    </row>
    <row r="25" spans="1:7" s="5" customFormat="1">
      <c r="A25" s="14" t="s">
        <v>18</v>
      </c>
      <c r="B25" s="16">
        <v>500</v>
      </c>
      <c r="C25" s="14">
        <v>4</v>
      </c>
      <c r="D25" s="14">
        <v>2.6</v>
      </c>
      <c r="E25" s="19">
        <f t="shared" si="0"/>
        <v>10.4</v>
      </c>
      <c r="F25" s="14">
        <v>3.6</v>
      </c>
      <c r="G25" s="19">
        <f t="shared" si="1"/>
        <v>14.4</v>
      </c>
    </row>
    <row r="26" spans="1:7" s="5" customFormat="1">
      <c r="A26" s="14" t="s">
        <v>19</v>
      </c>
      <c r="B26" s="16">
        <v>100</v>
      </c>
      <c r="C26" s="14">
        <v>1</v>
      </c>
      <c r="D26" s="14">
        <v>2.5</v>
      </c>
      <c r="E26" s="19">
        <f t="shared" si="0"/>
        <v>2.5</v>
      </c>
      <c r="F26" s="14">
        <v>3</v>
      </c>
      <c r="G26" s="19">
        <f t="shared" si="1"/>
        <v>3</v>
      </c>
    </row>
    <row r="27" spans="1:7" s="5" customFormat="1">
      <c r="A27" s="14" t="s">
        <v>20</v>
      </c>
      <c r="B27" s="16">
        <v>500</v>
      </c>
      <c r="C27" s="14">
        <v>5</v>
      </c>
      <c r="D27" s="14">
        <v>15</v>
      </c>
      <c r="E27" s="19">
        <f t="shared" si="0"/>
        <v>75</v>
      </c>
      <c r="F27" s="14">
        <v>15.8</v>
      </c>
      <c r="G27" s="19">
        <f t="shared" si="1"/>
        <v>79</v>
      </c>
    </row>
    <row r="28" spans="1:7" s="5" customFormat="1" ht="15" customHeight="1">
      <c r="A28" s="14" t="s">
        <v>21</v>
      </c>
      <c r="B28" s="16">
        <v>200</v>
      </c>
      <c r="C28" s="14">
        <v>2</v>
      </c>
      <c r="D28" s="14">
        <v>10.7</v>
      </c>
      <c r="E28" s="19">
        <f t="shared" si="0"/>
        <v>21.4</v>
      </c>
      <c r="F28" s="14">
        <v>11.5</v>
      </c>
      <c r="G28" s="19">
        <f t="shared" si="1"/>
        <v>23</v>
      </c>
    </row>
    <row r="29" spans="1:7" s="5" customFormat="1">
      <c r="A29" s="14" t="s">
        <v>22</v>
      </c>
      <c r="B29" s="16">
        <v>200</v>
      </c>
      <c r="C29" s="14">
        <v>3</v>
      </c>
      <c r="D29" s="14">
        <v>16.600000000000001</v>
      </c>
      <c r="E29" s="19">
        <f t="shared" si="0"/>
        <v>49.800000000000004</v>
      </c>
      <c r="F29" s="14">
        <v>17.600000000000001</v>
      </c>
      <c r="G29" s="19">
        <f t="shared" si="1"/>
        <v>52.800000000000004</v>
      </c>
    </row>
    <row r="30" spans="1:7" s="1" customFormat="1">
      <c r="A30" s="11" t="s">
        <v>22</v>
      </c>
      <c r="B30" s="16">
        <v>100</v>
      </c>
      <c r="C30" s="14">
        <v>1</v>
      </c>
      <c r="D30" s="14">
        <v>12.4</v>
      </c>
      <c r="E30" s="19">
        <f t="shared" si="0"/>
        <v>12.4</v>
      </c>
      <c r="F30" s="14">
        <v>13.4</v>
      </c>
      <c r="G30" s="19">
        <f t="shared" si="1"/>
        <v>13.4</v>
      </c>
    </row>
    <row r="31" spans="1:7" s="5" customFormat="1">
      <c r="A31" s="14" t="s">
        <v>23</v>
      </c>
      <c r="B31" s="16">
        <v>500</v>
      </c>
      <c r="C31" s="14">
        <v>5</v>
      </c>
      <c r="D31" s="14">
        <v>12</v>
      </c>
      <c r="E31" s="19">
        <f t="shared" si="0"/>
        <v>60</v>
      </c>
      <c r="F31" s="14">
        <v>14</v>
      </c>
      <c r="G31" s="19">
        <f t="shared" si="1"/>
        <v>70</v>
      </c>
    </row>
    <row r="32" spans="1:7" s="5" customFormat="1">
      <c r="A32" s="14" t="s">
        <v>24</v>
      </c>
      <c r="B32" s="16">
        <v>5000</v>
      </c>
      <c r="C32" s="14">
        <v>50</v>
      </c>
      <c r="D32" s="14">
        <v>14</v>
      </c>
      <c r="E32" s="19">
        <f t="shared" si="0"/>
        <v>700</v>
      </c>
      <c r="F32" s="14">
        <v>15</v>
      </c>
      <c r="G32" s="19">
        <f t="shared" si="1"/>
        <v>750</v>
      </c>
    </row>
    <row r="33" spans="1:7" s="5" customFormat="1">
      <c r="A33" s="14" t="s">
        <v>25</v>
      </c>
      <c r="B33" s="16">
        <v>500</v>
      </c>
      <c r="C33" s="14">
        <v>10</v>
      </c>
      <c r="D33" s="14">
        <v>5.2</v>
      </c>
      <c r="E33" s="19">
        <f t="shared" si="0"/>
        <v>52</v>
      </c>
      <c r="F33" s="14">
        <v>6</v>
      </c>
      <c r="G33" s="19">
        <f t="shared" si="1"/>
        <v>60</v>
      </c>
    </row>
    <row r="34" spans="1:7" s="5" customFormat="1">
      <c r="A34" s="14" t="s">
        <v>26</v>
      </c>
      <c r="B34" s="16">
        <v>200</v>
      </c>
      <c r="C34" s="14">
        <v>2</v>
      </c>
      <c r="D34" s="14">
        <v>6.3</v>
      </c>
      <c r="E34" s="19">
        <f t="shared" si="0"/>
        <v>12.6</v>
      </c>
      <c r="F34" s="14">
        <v>7.1</v>
      </c>
      <c r="G34" s="19">
        <f t="shared" si="1"/>
        <v>14.2</v>
      </c>
    </row>
    <row r="35" spans="1:7" s="5" customFormat="1">
      <c r="A35" s="14" t="s">
        <v>27</v>
      </c>
      <c r="B35" s="16">
        <v>100</v>
      </c>
      <c r="C35" s="14">
        <v>1</v>
      </c>
      <c r="D35" s="14">
        <v>6.7</v>
      </c>
      <c r="E35" s="19">
        <f t="shared" si="0"/>
        <v>6.7</v>
      </c>
      <c r="F35" s="14">
        <v>7.5</v>
      </c>
      <c r="G35" s="19">
        <f t="shared" si="1"/>
        <v>7.5</v>
      </c>
    </row>
    <row r="36" spans="1:7" s="5" customFormat="1">
      <c r="A36" s="14" t="s">
        <v>28</v>
      </c>
      <c r="B36" s="16">
        <v>100</v>
      </c>
      <c r="C36" s="14">
        <v>1</v>
      </c>
      <c r="D36" s="14">
        <v>7.5</v>
      </c>
      <c r="E36" s="19">
        <f t="shared" si="0"/>
        <v>7.5</v>
      </c>
      <c r="F36" s="14">
        <v>8.3000000000000007</v>
      </c>
      <c r="G36" s="19">
        <f t="shared" si="1"/>
        <v>8.3000000000000007</v>
      </c>
    </row>
    <row r="37" spans="1:7" s="5" customFormat="1">
      <c r="A37" s="14" t="s">
        <v>29</v>
      </c>
      <c r="B37" s="16">
        <v>200</v>
      </c>
      <c r="C37" s="14">
        <v>2</v>
      </c>
      <c r="D37" s="14">
        <v>6.9</v>
      </c>
      <c r="E37" s="19">
        <f t="shared" si="0"/>
        <v>13.8</v>
      </c>
      <c r="F37" s="14">
        <v>7.7</v>
      </c>
      <c r="G37" s="19">
        <f t="shared" si="1"/>
        <v>15.4</v>
      </c>
    </row>
    <row r="38" spans="1:7" s="5" customFormat="1">
      <c r="A38" s="14" t="s">
        <v>30</v>
      </c>
      <c r="B38" s="16">
        <v>200</v>
      </c>
      <c r="C38" s="14">
        <v>2</v>
      </c>
      <c r="D38" s="14">
        <v>6.6</v>
      </c>
      <c r="E38" s="19">
        <f t="shared" si="0"/>
        <v>13.2</v>
      </c>
      <c r="F38" s="14">
        <v>7.4</v>
      </c>
      <c r="G38" s="19">
        <f t="shared" si="1"/>
        <v>14.8</v>
      </c>
    </row>
    <row r="39" spans="1:7" s="5" customFormat="1">
      <c r="A39" s="14" t="s">
        <v>31</v>
      </c>
      <c r="B39" s="16">
        <v>200</v>
      </c>
      <c r="C39" s="14">
        <v>2</v>
      </c>
      <c r="D39" s="14">
        <v>6.9</v>
      </c>
      <c r="E39" s="19">
        <f t="shared" si="0"/>
        <v>13.8</v>
      </c>
      <c r="F39" s="14">
        <v>7.7</v>
      </c>
      <c r="G39" s="19">
        <f t="shared" si="1"/>
        <v>15.4</v>
      </c>
    </row>
    <row r="40" spans="1:7" s="5" customFormat="1">
      <c r="A40" s="14" t="s">
        <v>32</v>
      </c>
      <c r="B40" s="16">
        <v>500</v>
      </c>
      <c r="C40" s="14">
        <v>10</v>
      </c>
      <c r="D40" s="14">
        <v>8.1999999999999993</v>
      </c>
      <c r="E40" s="19">
        <f t="shared" si="0"/>
        <v>82</v>
      </c>
      <c r="F40" s="14">
        <v>9</v>
      </c>
      <c r="G40" s="19">
        <f t="shared" si="1"/>
        <v>90</v>
      </c>
    </row>
    <row r="41" spans="1:7" s="5" customFormat="1">
      <c r="A41" s="14" t="s">
        <v>33</v>
      </c>
      <c r="B41" s="16">
        <v>500</v>
      </c>
      <c r="C41" s="14">
        <v>5</v>
      </c>
      <c r="D41" s="14">
        <v>8.1</v>
      </c>
      <c r="E41" s="19">
        <f t="shared" si="0"/>
        <v>40.5</v>
      </c>
      <c r="F41" s="14">
        <v>8.9</v>
      </c>
      <c r="G41" s="19">
        <f t="shared" si="1"/>
        <v>44.5</v>
      </c>
    </row>
    <row r="42" spans="1:7" s="5" customFormat="1">
      <c r="A42" s="14" t="s">
        <v>34</v>
      </c>
      <c r="B42" s="16">
        <v>500</v>
      </c>
      <c r="C42" s="14">
        <v>5</v>
      </c>
      <c r="D42" s="14">
        <v>8.1</v>
      </c>
      <c r="E42" s="19">
        <f t="shared" si="0"/>
        <v>40.5</v>
      </c>
      <c r="F42" s="14">
        <v>8.9</v>
      </c>
      <c r="G42" s="19">
        <f t="shared" si="1"/>
        <v>44.5</v>
      </c>
    </row>
    <row r="43" spans="1:7" s="5" customFormat="1">
      <c r="A43" s="14" t="s">
        <v>35</v>
      </c>
      <c r="B43" s="16">
        <v>500</v>
      </c>
      <c r="C43" s="14">
        <v>5</v>
      </c>
      <c r="D43" s="14">
        <v>10.4</v>
      </c>
      <c r="E43" s="19">
        <f t="shared" si="0"/>
        <v>52</v>
      </c>
      <c r="F43" s="14">
        <v>11.2</v>
      </c>
      <c r="G43" s="19">
        <f t="shared" si="1"/>
        <v>56</v>
      </c>
    </row>
    <row r="44" spans="1:7" s="5" customFormat="1">
      <c r="A44" s="11" t="s">
        <v>36</v>
      </c>
      <c r="B44" s="16">
        <v>2000</v>
      </c>
      <c r="C44" s="14">
        <v>40</v>
      </c>
      <c r="D44" s="14">
        <v>5.2</v>
      </c>
      <c r="E44" s="19">
        <f t="shared" si="0"/>
        <v>208</v>
      </c>
      <c r="F44" s="14">
        <v>6</v>
      </c>
      <c r="G44" s="19">
        <f t="shared" si="1"/>
        <v>240</v>
      </c>
    </row>
    <row r="45" spans="1:7" s="5" customFormat="1">
      <c r="A45" s="11" t="s">
        <v>37</v>
      </c>
      <c r="B45" s="16">
        <v>1000</v>
      </c>
      <c r="C45" s="14">
        <v>10</v>
      </c>
      <c r="D45" s="14">
        <v>11</v>
      </c>
      <c r="E45" s="19">
        <f t="shared" si="0"/>
        <v>110</v>
      </c>
      <c r="F45" s="14">
        <v>11.8</v>
      </c>
      <c r="G45" s="19">
        <f t="shared" ref="G45:G76" si="2">F45*C45</f>
        <v>118</v>
      </c>
    </row>
    <row r="46" spans="1:7" s="5" customFormat="1">
      <c r="A46" s="11" t="s">
        <v>38</v>
      </c>
      <c r="B46" s="16">
        <v>1000</v>
      </c>
      <c r="C46" s="14">
        <v>10</v>
      </c>
      <c r="D46" s="14">
        <v>7.2</v>
      </c>
      <c r="E46" s="19">
        <f t="shared" si="0"/>
        <v>72</v>
      </c>
      <c r="F46" s="14">
        <v>8.1999999999999993</v>
      </c>
      <c r="G46" s="19">
        <f t="shared" si="2"/>
        <v>82</v>
      </c>
    </row>
    <row r="47" spans="1:7" s="5" customFormat="1">
      <c r="A47" s="11" t="s">
        <v>39</v>
      </c>
      <c r="B47" s="16">
        <v>1000</v>
      </c>
      <c r="C47" s="14">
        <v>10</v>
      </c>
      <c r="D47" s="14">
        <v>8.6999999999999993</v>
      </c>
      <c r="E47" s="19">
        <f t="shared" si="0"/>
        <v>87</v>
      </c>
      <c r="F47" s="14">
        <v>9.5</v>
      </c>
      <c r="G47" s="19">
        <f t="shared" si="2"/>
        <v>95</v>
      </c>
    </row>
    <row r="48" spans="1:7" s="5" customFormat="1">
      <c r="A48" s="11" t="s">
        <v>40</v>
      </c>
      <c r="B48" s="16">
        <v>1000</v>
      </c>
      <c r="C48" s="14">
        <v>10</v>
      </c>
      <c r="D48" s="14">
        <v>14.5</v>
      </c>
      <c r="E48" s="19">
        <f t="shared" si="0"/>
        <v>145</v>
      </c>
      <c r="F48" s="14">
        <v>15.5</v>
      </c>
      <c r="G48" s="19">
        <f t="shared" si="2"/>
        <v>155</v>
      </c>
    </row>
    <row r="49" spans="1:7" s="6" customFormat="1" ht="15" customHeight="1">
      <c r="A49" s="11" t="s">
        <v>41</v>
      </c>
      <c r="B49" s="16">
        <v>1000</v>
      </c>
      <c r="C49" s="14">
        <v>4</v>
      </c>
      <c r="D49" s="14">
        <v>11</v>
      </c>
      <c r="E49" s="19">
        <f t="shared" si="0"/>
        <v>44</v>
      </c>
      <c r="F49" s="14">
        <v>12</v>
      </c>
      <c r="G49" s="19">
        <f t="shared" si="2"/>
        <v>48</v>
      </c>
    </row>
    <row r="50" spans="1:7" s="6" customFormat="1" ht="18.75" customHeight="1">
      <c r="A50" s="35" t="s">
        <v>42</v>
      </c>
      <c r="B50" s="40">
        <v>500</v>
      </c>
      <c r="C50" s="14">
        <v>12</v>
      </c>
      <c r="D50" s="14">
        <v>14</v>
      </c>
      <c r="E50" s="19">
        <f t="shared" si="0"/>
        <v>168</v>
      </c>
      <c r="F50" s="14">
        <v>15</v>
      </c>
      <c r="G50" s="19">
        <f t="shared" si="2"/>
        <v>180</v>
      </c>
    </row>
    <row r="51" spans="1:7" s="6" customFormat="1" ht="18.75" customHeight="1">
      <c r="A51" s="35"/>
      <c r="B51" s="37"/>
      <c r="C51" s="14">
        <v>1</v>
      </c>
      <c r="D51" s="14">
        <v>7</v>
      </c>
      <c r="E51" s="19">
        <f t="shared" si="0"/>
        <v>7</v>
      </c>
      <c r="F51" s="14">
        <v>8</v>
      </c>
      <c r="G51" s="19">
        <f t="shared" si="2"/>
        <v>8</v>
      </c>
    </row>
    <row r="52" spans="1:7" s="6" customFormat="1" ht="18.75" customHeight="1">
      <c r="A52" s="35" t="s">
        <v>43</v>
      </c>
      <c r="B52" s="40">
        <v>1000</v>
      </c>
      <c r="C52" s="14">
        <v>8</v>
      </c>
      <c r="D52" s="14">
        <v>18</v>
      </c>
      <c r="E52" s="19">
        <f t="shared" si="0"/>
        <v>144</v>
      </c>
      <c r="F52" s="14">
        <v>19</v>
      </c>
      <c r="G52" s="19">
        <f t="shared" si="2"/>
        <v>152</v>
      </c>
    </row>
    <row r="53" spans="1:7" s="6" customFormat="1" ht="18.75" customHeight="1">
      <c r="A53" s="35"/>
      <c r="B53" s="37"/>
      <c r="C53" s="14">
        <v>1</v>
      </c>
      <c r="D53" s="14">
        <v>6</v>
      </c>
      <c r="E53" s="19">
        <f t="shared" si="0"/>
        <v>6</v>
      </c>
      <c r="F53" s="14">
        <v>7</v>
      </c>
      <c r="G53" s="19">
        <f t="shared" si="2"/>
        <v>7</v>
      </c>
    </row>
    <row r="54" spans="1:7" s="7" customFormat="1" ht="19.5" customHeight="1">
      <c r="A54" s="11" t="s">
        <v>44</v>
      </c>
      <c r="B54" s="16">
        <v>1000</v>
      </c>
      <c r="C54" s="14">
        <v>10</v>
      </c>
      <c r="D54" s="14">
        <v>25</v>
      </c>
      <c r="E54" s="19">
        <f t="shared" si="0"/>
        <v>250</v>
      </c>
      <c r="F54" s="14">
        <v>26</v>
      </c>
      <c r="G54" s="19">
        <f t="shared" si="2"/>
        <v>260</v>
      </c>
    </row>
    <row r="55" spans="1:7" s="7" customFormat="1" ht="15.75" customHeight="1">
      <c r="A55" s="35" t="s">
        <v>45</v>
      </c>
      <c r="B55" s="40">
        <v>2000</v>
      </c>
      <c r="C55" s="14">
        <v>66</v>
      </c>
      <c r="D55" s="14">
        <v>13</v>
      </c>
      <c r="E55" s="19">
        <f t="shared" si="0"/>
        <v>858</v>
      </c>
      <c r="F55" s="14">
        <v>13.5</v>
      </c>
      <c r="G55" s="19">
        <f t="shared" si="2"/>
        <v>891</v>
      </c>
    </row>
    <row r="56" spans="1:7" s="7" customFormat="1" ht="15.75" customHeight="1">
      <c r="A56" s="35"/>
      <c r="B56" s="37"/>
      <c r="C56" s="14">
        <v>1</v>
      </c>
      <c r="D56" s="14">
        <v>8</v>
      </c>
      <c r="E56" s="19">
        <f t="shared" si="0"/>
        <v>8</v>
      </c>
      <c r="F56" s="14">
        <v>9</v>
      </c>
      <c r="G56" s="19">
        <f t="shared" si="2"/>
        <v>9</v>
      </c>
    </row>
    <row r="57" spans="1:7" s="7" customFormat="1" ht="15.75" customHeight="1">
      <c r="A57" s="11" t="s">
        <v>46</v>
      </c>
      <c r="B57" s="16">
        <v>500</v>
      </c>
      <c r="C57" s="14">
        <v>20</v>
      </c>
      <c r="D57" s="14">
        <v>11.2</v>
      </c>
      <c r="E57" s="19">
        <f t="shared" si="0"/>
        <v>224</v>
      </c>
      <c r="F57" s="14">
        <v>11.5</v>
      </c>
      <c r="G57" s="19">
        <f t="shared" si="2"/>
        <v>230</v>
      </c>
    </row>
    <row r="58" spans="1:7" s="7" customFormat="1" ht="15.75" customHeight="1">
      <c r="A58" s="11" t="s">
        <v>47</v>
      </c>
      <c r="B58" s="16">
        <v>200</v>
      </c>
      <c r="C58" s="14">
        <v>2</v>
      </c>
      <c r="D58" s="14">
        <v>16.600000000000001</v>
      </c>
      <c r="E58" s="19">
        <f t="shared" si="0"/>
        <v>33.200000000000003</v>
      </c>
      <c r="F58" s="14">
        <v>17.399999999999999</v>
      </c>
      <c r="G58" s="19">
        <f t="shared" si="2"/>
        <v>34.799999999999997</v>
      </c>
    </row>
    <row r="59" spans="1:7" s="7" customFormat="1" ht="15.75" customHeight="1">
      <c r="A59" s="11" t="s">
        <v>14</v>
      </c>
      <c r="B59" s="16">
        <v>500</v>
      </c>
      <c r="C59" s="14">
        <v>5</v>
      </c>
      <c r="D59" s="14">
        <v>5.4</v>
      </c>
      <c r="E59" s="19">
        <f t="shared" si="0"/>
        <v>27</v>
      </c>
      <c r="F59" s="14">
        <v>6.2</v>
      </c>
      <c r="G59" s="19">
        <f t="shared" si="2"/>
        <v>31</v>
      </c>
    </row>
    <row r="60" spans="1:7" s="7" customFormat="1" ht="15.75" customHeight="1">
      <c r="A60" s="11" t="s">
        <v>48</v>
      </c>
      <c r="B60" s="16">
        <v>500</v>
      </c>
      <c r="C60" s="14">
        <v>5</v>
      </c>
      <c r="D60" s="14">
        <v>7.2</v>
      </c>
      <c r="E60" s="19">
        <f t="shared" si="0"/>
        <v>36</v>
      </c>
      <c r="F60" s="14">
        <v>8</v>
      </c>
      <c r="G60" s="19">
        <f t="shared" si="2"/>
        <v>40</v>
      </c>
    </row>
    <row r="61" spans="1:7" s="7" customFormat="1" ht="15.75" customHeight="1">
      <c r="A61" s="11" t="s">
        <v>49</v>
      </c>
      <c r="B61" s="16">
        <v>1000</v>
      </c>
      <c r="C61" s="14">
        <v>10</v>
      </c>
      <c r="D61" s="14">
        <v>10.7</v>
      </c>
      <c r="E61" s="19">
        <f t="shared" si="0"/>
        <v>107</v>
      </c>
      <c r="F61" s="14">
        <v>11</v>
      </c>
      <c r="G61" s="19">
        <f t="shared" si="2"/>
        <v>110</v>
      </c>
    </row>
    <row r="62" spans="1:7" s="1" customFormat="1">
      <c r="A62" s="11" t="s">
        <v>50</v>
      </c>
      <c r="B62" s="16">
        <v>500</v>
      </c>
      <c r="C62" s="14">
        <v>5</v>
      </c>
      <c r="D62" s="14">
        <v>8.5</v>
      </c>
      <c r="E62" s="19">
        <f t="shared" si="0"/>
        <v>42.5</v>
      </c>
      <c r="F62" s="14">
        <v>9.5</v>
      </c>
      <c r="G62" s="19">
        <f t="shared" si="2"/>
        <v>47.5</v>
      </c>
    </row>
    <row r="63" spans="1:7" s="1" customFormat="1">
      <c r="A63" s="11" t="s">
        <v>51</v>
      </c>
      <c r="B63" s="16">
        <v>500</v>
      </c>
      <c r="C63" s="14">
        <v>5</v>
      </c>
      <c r="D63" s="14">
        <v>9.9</v>
      </c>
      <c r="E63" s="19">
        <f t="shared" si="0"/>
        <v>49.5</v>
      </c>
      <c r="F63" s="14">
        <v>10.7</v>
      </c>
      <c r="G63" s="19">
        <f t="shared" si="2"/>
        <v>53.5</v>
      </c>
    </row>
    <row r="64" spans="1:7" s="1" customFormat="1">
      <c r="A64" s="11" t="s">
        <v>52</v>
      </c>
      <c r="B64" s="16">
        <v>500</v>
      </c>
      <c r="C64" s="14">
        <v>5</v>
      </c>
      <c r="D64" s="14">
        <v>13.3</v>
      </c>
      <c r="E64" s="19">
        <f t="shared" si="0"/>
        <v>66.5</v>
      </c>
      <c r="F64" s="14">
        <v>14.1</v>
      </c>
      <c r="G64" s="19">
        <f t="shared" si="2"/>
        <v>70.5</v>
      </c>
    </row>
    <row r="65" spans="1:9" s="1" customFormat="1">
      <c r="A65" s="11" t="s">
        <v>15</v>
      </c>
      <c r="B65" s="16">
        <v>100</v>
      </c>
      <c r="C65" s="14">
        <v>5</v>
      </c>
      <c r="D65" s="14">
        <v>7.75</v>
      </c>
      <c r="E65" s="19">
        <f t="shared" si="0"/>
        <v>38.75</v>
      </c>
      <c r="F65" s="14">
        <v>8.75</v>
      </c>
      <c r="G65" s="19">
        <f t="shared" si="2"/>
        <v>43.75</v>
      </c>
    </row>
    <row r="66" spans="1:9" s="1" customFormat="1">
      <c r="A66" s="11" t="s">
        <v>53</v>
      </c>
      <c r="B66" s="16">
        <v>2000</v>
      </c>
      <c r="C66" s="14">
        <v>1</v>
      </c>
      <c r="D66" s="14">
        <v>21.5</v>
      </c>
      <c r="E66" s="19">
        <f t="shared" si="0"/>
        <v>21.5</v>
      </c>
      <c r="F66" s="14">
        <v>22.5</v>
      </c>
      <c r="G66" s="19">
        <f t="shared" si="2"/>
        <v>22.5</v>
      </c>
    </row>
    <row r="67" spans="1:9" s="1" customFormat="1">
      <c r="A67" s="11" t="s">
        <v>54</v>
      </c>
      <c r="B67" s="16">
        <v>1000</v>
      </c>
      <c r="C67" s="14">
        <v>5</v>
      </c>
      <c r="D67" s="14">
        <v>12.5</v>
      </c>
      <c r="E67" s="19">
        <f t="shared" si="0"/>
        <v>62.5</v>
      </c>
      <c r="F67" s="14">
        <v>13.3</v>
      </c>
      <c r="G67" s="19">
        <f t="shared" si="2"/>
        <v>66.5</v>
      </c>
    </row>
    <row r="68" spans="1:9" s="1" customFormat="1">
      <c r="A68" s="11" t="s">
        <v>55</v>
      </c>
      <c r="B68" s="16">
        <v>1000</v>
      </c>
      <c r="C68" s="14">
        <v>10</v>
      </c>
      <c r="D68" s="14">
        <v>8.6</v>
      </c>
      <c r="E68" s="19">
        <f t="shared" si="0"/>
        <v>86</v>
      </c>
      <c r="F68" s="14">
        <v>9.4</v>
      </c>
      <c r="G68" s="19">
        <f t="shared" si="2"/>
        <v>94</v>
      </c>
    </row>
    <row r="69" spans="1:9" s="1" customFormat="1">
      <c r="A69" s="11" t="s">
        <v>56</v>
      </c>
      <c r="B69" s="16">
        <v>500</v>
      </c>
      <c r="C69" s="14">
        <v>5</v>
      </c>
      <c r="D69" s="14">
        <v>6.5</v>
      </c>
      <c r="E69" s="19">
        <f t="shared" si="0"/>
        <v>32.5</v>
      </c>
      <c r="F69" s="14">
        <v>7.3</v>
      </c>
      <c r="G69" s="19">
        <f t="shared" si="2"/>
        <v>36.5</v>
      </c>
    </row>
    <row r="70" spans="1:9" s="1" customFormat="1">
      <c r="A70" s="11" t="s">
        <v>57</v>
      </c>
      <c r="B70" s="16">
        <v>500</v>
      </c>
      <c r="C70" s="14">
        <v>5</v>
      </c>
      <c r="D70" s="14">
        <v>10.7</v>
      </c>
      <c r="E70" s="19">
        <f t="shared" si="0"/>
        <v>53.5</v>
      </c>
      <c r="F70" s="14">
        <v>11.5</v>
      </c>
      <c r="G70" s="19">
        <f t="shared" si="2"/>
        <v>57.5</v>
      </c>
    </row>
    <row r="71" spans="1:9" s="1" customFormat="1">
      <c r="A71" s="11" t="s">
        <v>58</v>
      </c>
      <c r="B71" s="16">
        <v>500</v>
      </c>
      <c r="C71" s="14">
        <v>10</v>
      </c>
      <c r="D71" s="14">
        <v>11.2</v>
      </c>
      <c r="E71" s="19">
        <f t="shared" si="0"/>
        <v>112</v>
      </c>
      <c r="F71" s="14">
        <v>11.5</v>
      </c>
      <c r="G71" s="19">
        <f t="shared" si="2"/>
        <v>115</v>
      </c>
    </row>
    <row r="72" spans="1:9" s="1" customFormat="1">
      <c r="A72" s="11" t="s">
        <v>25</v>
      </c>
      <c r="B72" s="16">
        <v>1000</v>
      </c>
      <c r="C72" s="14">
        <v>20</v>
      </c>
      <c r="D72" s="14">
        <v>5.2</v>
      </c>
      <c r="E72" s="19">
        <f t="shared" si="0"/>
        <v>104</v>
      </c>
      <c r="F72" s="14">
        <v>6.5</v>
      </c>
      <c r="G72" s="19">
        <f t="shared" si="2"/>
        <v>130</v>
      </c>
    </row>
    <row r="73" spans="1:9" s="1" customFormat="1">
      <c r="A73" s="11" t="s">
        <v>59</v>
      </c>
      <c r="B73" s="16">
        <v>500</v>
      </c>
      <c r="C73" s="14">
        <v>1</v>
      </c>
      <c r="D73" s="14">
        <v>5</v>
      </c>
      <c r="E73" s="19">
        <f t="shared" si="0"/>
        <v>5</v>
      </c>
      <c r="F73" s="14">
        <v>6</v>
      </c>
      <c r="G73" s="19">
        <f t="shared" si="2"/>
        <v>6</v>
      </c>
    </row>
    <row r="74" spans="1:9" s="1" customFormat="1">
      <c r="A74" s="11" t="s">
        <v>60</v>
      </c>
      <c r="B74" s="16">
        <v>500</v>
      </c>
      <c r="C74" s="14">
        <v>5</v>
      </c>
      <c r="D74" s="14">
        <v>8.1</v>
      </c>
      <c r="E74" s="19">
        <f t="shared" ref="E74:E86" si="3">C74*D74</f>
        <v>40.5</v>
      </c>
      <c r="F74" s="14">
        <v>8.9</v>
      </c>
      <c r="G74" s="19">
        <f t="shared" si="2"/>
        <v>44.5</v>
      </c>
    </row>
    <row r="75" spans="1:9" s="1" customFormat="1">
      <c r="A75" s="11" t="s">
        <v>61</v>
      </c>
      <c r="B75" s="16">
        <v>500</v>
      </c>
      <c r="C75" s="14">
        <v>20</v>
      </c>
      <c r="D75" s="14">
        <v>9</v>
      </c>
      <c r="E75" s="19">
        <f t="shared" si="3"/>
        <v>180</v>
      </c>
      <c r="F75" s="14">
        <v>9.5</v>
      </c>
      <c r="G75" s="19">
        <f t="shared" si="2"/>
        <v>190</v>
      </c>
    </row>
    <row r="76" spans="1:9" s="1" customFormat="1">
      <c r="A76" s="11" t="s">
        <v>62</v>
      </c>
      <c r="B76" s="16">
        <v>50</v>
      </c>
      <c r="C76" s="14">
        <v>2</v>
      </c>
      <c r="D76" s="14">
        <v>11</v>
      </c>
      <c r="E76" s="19">
        <f t="shared" si="3"/>
        <v>22</v>
      </c>
      <c r="F76" s="14">
        <v>11.8</v>
      </c>
      <c r="G76" s="19">
        <f t="shared" si="2"/>
        <v>23.6</v>
      </c>
    </row>
    <row r="77" spans="1:9" s="1" customFormat="1">
      <c r="A77" s="11" t="s">
        <v>63</v>
      </c>
      <c r="B77" s="16">
        <v>50</v>
      </c>
      <c r="C77" s="14">
        <v>2</v>
      </c>
      <c r="D77" s="14">
        <v>11</v>
      </c>
      <c r="E77" s="19">
        <f t="shared" si="3"/>
        <v>22</v>
      </c>
      <c r="F77" s="14">
        <v>11.8</v>
      </c>
      <c r="G77" s="19">
        <f t="shared" ref="G77:G108" si="4">F77*C77</f>
        <v>23.6</v>
      </c>
      <c r="I77" s="18"/>
    </row>
    <row r="78" spans="1:9" s="1" customFormat="1">
      <c r="A78" s="11" t="s">
        <v>64</v>
      </c>
      <c r="B78" s="16">
        <v>1000</v>
      </c>
      <c r="C78" s="14">
        <v>10</v>
      </c>
      <c r="D78" s="14">
        <v>9.1</v>
      </c>
      <c r="E78" s="19">
        <f t="shared" si="3"/>
        <v>91</v>
      </c>
      <c r="F78" s="14">
        <v>9.9</v>
      </c>
      <c r="G78" s="19">
        <f t="shared" si="4"/>
        <v>99</v>
      </c>
    </row>
    <row r="79" spans="1:9" s="1" customFormat="1">
      <c r="A79" s="11" t="s">
        <v>65</v>
      </c>
      <c r="B79" s="16">
        <v>1000</v>
      </c>
      <c r="C79" s="14">
        <v>10</v>
      </c>
      <c r="D79" s="14">
        <v>4.3</v>
      </c>
      <c r="E79" s="19">
        <f t="shared" si="3"/>
        <v>43</v>
      </c>
      <c r="F79" s="14">
        <v>5.0999999999999996</v>
      </c>
      <c r="G79" s="19">
        <f t="shared" si="4"/>
        <v>51</v>
      </c>
    </row>
    <row r="80" spans="1:9" s="1" customFormat="1">
      <c r="A80" s="11" t="s">
        <v>66</v>
      </c>
      <c r="B80" s="16">
        <v>500</v>
      </c>
      <c r="C80" s="14">
        <v>20</v>
      </c>
      <c r="D80" s="14">
        <v>10.199999999999999</v>
      </c>
      <c r="E80" s="19">
        <f t="shared" si="3"/>
        <v>204</v>
      </c>
      <c r="F80" s="14">
        <v>10.5</v>
      </c>
      <c r="G80" s="19">
        <f t="shared" si="4"/>
        <v>210</v>
      </c>
    </row>
    <row r="81" spans="1:7" s="7" customFormat="1">
      <c r="A81" s="11" t="s">
        <v>67</v>
      </c>
      <c r="B81" s="16">
        <v>3000</v>
      </c>
      <c r="C81" s="11">
        <v>6</v>
      </c>
      <c r="D81" s="11">
        <v>26.7</v>
      </c>
      <c r="E81" s="19">
        <f t="shared" si="3"/>
        <v>160.19999999999999</v>
      </c>
      <c r="F81" s="11">
        <v>27.7</v>
      </c>
      <c r="G81" s="19">
        <f t="shared" si="4"/>
        <v>166.2</v>
      </c>
    </row>
    <row r="82" spans="1:7" s="7" customFormat="1" ht="10.5" customHeight="1">
      <c r="A82" s="11" t="s">
        <v>68</v>
      </c>
      <c r="B82" s="16">
        <v>500</v>
      </c>
      <c r="C82" s="11">
        <v>5</v>
      </c>
      <c r="D82" s="11">
        <v>10.4</v>
      </c>
      <c r="E82" s="19">
        <f t="shared" si="3"/>
        <v>52</v>
      </c>
      <c r="F82" s="11">
        <v>11.2</v>
      </c>
      <c r="G82" s="19">
        <f t="shared" si="4"/>
        <v>56</v>
      </c>
    </row>
    <row r="83" spans="1:7" s="7" customFormat="1">
      <c r="A83" s="11" t="s">
        <v>71</v>
      </c>
      <c r="B83" s="16">
        <v>2000</v>
      </c>
      <c r="C83" s="11">
        <v>20</v>
      </c>
      <c r="D83" s="11">
        <v>8.1</v>
      </c>
      <c r="E83" s="19">
        <f t="shared" si="3"/>
        <v>162</v>
      </c>
      <c r="F83" s="11">
        <v>8.5</v>
      </c>
      <c r="G83" s="19">
        <f t="shared" si="4"/>
        <v>170</v>
      </c>
    </row>
    <row r="84" spans="1:7" s="7" customFormat="1">
      <c r="A84" s="11" t="s">
        <v>70</v>
      </c>
      <c r="B84" s="16">
        <v>500</v>
      </c>
      <c r="C84" s="11">
        <v>5</v>
      </c>
      <c r="D84" s="11">
        <v>15.6</v>
      </c>
      <c r="E84" s="19">
        <f t="shared" si="3"/>
        <v>78</v>
      </c>
      <c r="F84" s="11">
        <v>16.399999999999999</v>
      </c>
      <c r="G84" s="19">
        <f t="shared" si="4"/>
        <v>82</v>
      </c>
    </row>
    <row r="85" spans="1:7" s="1" customFormat="1" ht="15.75" customHeight="1">
      <c r="A85" s="11" t="s">
        <v>69</v>
      </c>
      <c r="B85" s="16">
        <v>1000</v>
      </c>
      <c r="C85" s="14">
        <v>20</v>
      </c>
      <c r="D85" s="14">
        <v>18</v>
      </c>
      <c r="E85" s="19">
        <f t="shared" si="3"/>
        <v>360</v>
      </c>
      <c r="F85" s="14">
        <v>19</v>
      </c>
      <c r="G85" s="19">
        <f t="shared" si="4"/>
        <v>380</v>
      </c>
    </row>
    <row r="86" spans="1:7" s="1" customFormat="1" ht="15.75" customHeight="1">
      <c r="A86" s="11" t="s">
        <v>3</v>
      </c>
      <c r="B86" s="16">
        <v>40</v>
      </c>
      <c r="C86" s="14">
        <v>1</v>
      </c>
      <c r="D86" s="14">
        <v>15</v>
      </c>
      <c r="E86" s="19">
        <f t="shared" si="3"/>
        <v>15</v>
      </c>
      <c r="F86" s="14">
        <v>18.399999999999999</v>
      </c>
      <c r="G86" s="19">
        <f t="shared" si="4"/>
        <v>18.399999999999999</v>
      </c>
    </row>
    <row r="87" spans="1:7">
      <c r="A87" s="15"/>
      <c r="B87" s="17">
        <f>SUM(B9:B86)</f>
        <v>57490</v>
      </c>
      <c r="C87" s="12">
        <f>SUM(C9:C86)</f>
        <v>683</v>
      </c>
      <c r="D87" s="12"/>
      <c r="E87" s="20">
        <f>SUM(E9:E86)</f>
        <v>7623.25</v>
      </c>
      <c r="F87" s="12"/>
      <c r="G87" s="20">
        <f>SUM(G9:G86)</f>
        <v>8148.1500000000005</v>
      </c>
    </row>
  </sheetData>
  <mergeCells count="15">
    <mergeCell ref="A55:A56"/>
    <mergeCell ref="C11:C12"/>
    <mergeCell ref="E11:E12"/>
    <mergeCell ref="G11:G12"/>
    <mergeCell ref="B16:B17"/>
    <mergeCell ref="B50:B51"/>
    <mergeCell ref="B52:B53"/>
    <mergeCell ref="B55:B56"/>
    <mergeCell ref="A2:G2"/>
    <mergeCell ref="A1:G1"/>
    <mergeCell ref="A16:A17"/>
    <mergeCell ref="A50:A51"/>
    <mergeCell ref="A52:A53"/>
    <mergeCell ref="A3:G3"/>
    <mergeCell ref="A4:G4"/>
  </mergeCells>
  <phoneticPr fontId="1" type="noConversion"/>
  <hyperlinks>
    <hyperlink ref="A3" r:id="rId1"/>
  </hyperlink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ithalat</dc:creator>
  <cp:lastModifiedBy>Akif</cp:lastModifiedBy>
  <cp:lastPrinted>2016-10-03T10:14:39Z</cp:lastPrinted>
  <dcterms:created xsi:type="dcterms:W3CDTF">2016-04-13T14:11:12Z</dcterms:created>
  <dcterms:modified xsi:type="dcterms:W3CDTF">2016-10-06T10:52:35Z</dcterms:modified>
</cp:coreProperties>
</file>