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8400"/>
  </bookViews>
  <sheets>
    <sheet name="PI" sheetId="1" r:id="rId1"/>
  </sheets>
  <calcPr calcId="145621"/>
</workbook>
</file>

<file path=xl/calcChain.xml><?xml version="1.0" encoding="utf-8"?>
<calcChain xmlns="http://schemas.openxmlformats.org/spreadsheetml/2006/main">
  <c r="J17" i="1" l="1"/>
  <c r="D17" i="1"/>
  <c r="H14" i="1"/>
  <c r="H13" i="1"/>
  <c r="F13" i="1"/>
  <c r="H12" i="1"/>
  <c r="F12" i="1"/>
  <c r="H11" i="1"/>
  <c r="F11" i="1"/>
  <c r="F17" i="1" s="1"/>
  <c r="H17" i="1" l="1"/>
</calcChain>
</file>

<file path=xl/sharedStrings.xml><?xml version="1.0" encoding="utf-8"?>
<sst xmlns="http://schemas.openxmlformats.org/spreadsheetml/2006/main" count="41" uniqueCount="29">
  <si>
    <t xml:space="preserve">Tel: +86-20-81011035                    Fax: +86-20-81023576    </t>
  </si>
  <si>
    <t>ZIFRIEND COMMUNICATION TECHNOLOGY COMPANY LIMITED</t>
  </si>
  <si>
    <t>Tel: 0090-212-2666290</t>
  </si>
  <si>
    <r>
      <t xml:space="preserve">TO: </t>
    </r>
    <r>
      <rPr>
        <sz val="11"/>
        <rFont val="Calibri"/>
        <family val="2"/>
      </rPr>
      <t xml:space="preserve"> Segment Bilgisayar Dis Tic. Ltd.Sti.</t>
    </r>
  </si>
  <si>
    <r>
      <t>Page:</t>
    </r>
    <r>
      <rPr>
        <sz val="11"/>
        <rFont val="Calibri"/>
        <family val="2"/>
      </rPr>
      <t xml:space="preserve"> 1/1</t>
    </r>
  </si>
  <si>
    <t>Dereboyu CD. No. 65, 34387 Mecidiyekoy,</t>
  </si>
  <si>
    <t xml:space="preserve"> Istanbul, Turkey. </t>
  </si>
  <si>
    <t>3rd Floor Building 5, No.238 Qiaozhong Middle Rd, Liwan District, Guangzhou, China</t>
  </si>
  <si>
    <t>POWER BANK</t>
  </si>
  <si>
    <t>IP-L44</t>
  </si>
  <si>
    <t>CTN NO.</t>
  </si>
  <si>
    <t>NAME &amp; SPECS</t>
  </si>
  <si>
    <t>MODEL</t>
  </si>
  <si>
    <t>CTNS</t>
  </si>
  <si>
    <t>QTY/CTN (PCS)</t>
  </si>
  <si>
    <t>QTY(PCS)</t>
  </si>
  <si>
    <t>KG/CTN</t>
  </si>
  <si>
    <t>G.W(KGS)</t>
  </si>
  <si>
    <t>CTN SIZE(MM)</t>
  </si>
  <si>
    <t>CBM</t>
  </si>
  <si>
    <t>1--40</t>
    <phoneticPr fontId="21" type="noConversion"/>
  </si>
  <si>
    <t>35.9*22.5*26</t>
    <phoneticPr fontId="21" type="noConversion"/>
  </si>
  <si>
    <t>41-66</t>
    <phoneticPr fontId="21" type="noConversion"/>
  </si>
  <si>
    <t>67-80</t>
    <phoneticPr fontId="21" type="noConversion"/>
  </si>
  <si>
    <t>35.9*22.5*26</t>
  </si>
  <si>
    <t>TOTAL:  81 CTNS</t>
    <phoneticPr fontId="21" type="noConversion"/>
  </si>
  <si>
    <r>
      <t>Invocie No.:</t>
    </r>
    <r>
      <rPr>
        <sz val="11"/>
        <rFont val="Calibri"/>
        <family val="2"/>
      </rPr>
      <t xml:space="preserve"> 16ZF162</t>
    </r>
  </si>
  <si>
    <r>
      <t>Date:</t>
    </r>
    <r>
      <rPr>
        <sz val="11"/>
        <rFont val="Calibri"/>
        <family val="2"/>
        <charset val="162"/>
      </rPr>
      <t xml:space="preserve"> 10-09-2016</t>
    </r>
  </si>
  <si>
    <t>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</si>
</sst>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;\(0.00\)"/>
    <numFmt numFmtId="167" formatCode="0_);[Red]\(0\)"/>
    <numFmt numFmtId="168" formatCode="0_);\(0\)"/>
    <numFmt numFmtId="169" formatCode="0.00_);[Red]\(0.00\)"/>
  </numFmts>
  <fonts count="31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宋体"/>
      <charset val="134"/>
    </font>
    <font>
      <sz val="12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6"/>
      <name val="Calibri"/>
      <family val="2"/>
    </font>
    <font>
      <sz val="11"/>
      <name val="Calibri"/>
      <family val="2"/>
      <charset val="162"/>
    </font>
    <font>
      <sz val="10"/>
      <name val="Arial"/>
      <family val="2"/>
    </font>
    <font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16" borderId="6" applyNumberFormat="0" applyAlignment="0" applyProtection="0">
      <alignment vertical="center"/>
    </xf>
    <xf numFmtId="0" fontId="2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22" borderId="9" applyNumberFormat="0" applyFont="0" applyAlignment="0" applyProtection="0">
      <alignment vertical="center"/>
    </xf>
    <xf numFmtId="0" fontId="3" fillId="0" borderId="0"/>
    <xf numFmtId="0" fontId="2" fillId="0" borderId="0"/>
    <xf numFmtId="0" fontId="29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4" fontId="6" fillId="2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7" fontId="6" fillId="24" borderId="1" xfId="0" applyNumberFormat="1" applyFont="1" applyFill="1" applyBorder="1" applyAlignment="1">
      <alignment horizontal="center" vertical="center"/>
    </xf>
    <xf numFmtId="167" fontId="30" fillId="24" borderId="1" xfId="0" applyNumberFormat="1" applyFont="1" applyFill="1" applyBorder="1" applyAlignment="1">
      <alignment horizontal="center" vertical="center"/>
    </xf>
    <xf numFmtId="168" fontId="6" fillId="0" borderId="1" xfId="36" applyNumberFormat="1" applyFont="1" applyFill="1" applyBorder="1" applyAlignment="1">
      <alignment horizontal="center" vertical="center" wrapText="1"/>
    </xf>
    <xf numFmtId="169" fontId="6" fillId="24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/>
    </xf>
    <xf numFmtId="167" fontId="6" fillId="24" borderId="1" xfId="0" applyNumberFormat="1" applyFont="1" applyFill="1" applyBorder="1" applyAlignment="1">
      <alignment horizontal="center" vertical="center"/>
    </xf>
    <xf numFmtId="168" fontId="6" fillId="0" borderId="1" xfId="36" applyNumberFormat="1" applyFont="1" applyFill="1" applyBorder="1" applyAlignment="1">
      <alignment horizontal="center" vertical="center" wrapText="1"/>
    </xf>
    <xf numFmtId="169" fontId="6" fillId="24" borderId="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164" fontId="8" fillId="0" borderId="1" xfId="48" applyNumberFormat="1" applyFont="1" applyFill="1" applyBorder="1" applyAlignment="1">
      <alignment horizontal="center" vertical="center" wrapText="1"/>
    </xf>
    <xf numFmtId="164" fontId="8" fillId="0" borderId="1" xfId="48" applyNumberFormat="1" applyFont="1" applyFill="1" applyBorder="1" applyAlignment="1">
      <alignment horizontal="center" vertical="center" wrapText="1"/>
    </xf>
    <xf numFmtId="168" fontId="8" fillId="0" borderId="1" xfId="48" applyNumberFormat="1" applyFont="1" applyFill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50">
    <cellStyle name="_ET_STYLE_NoName_00_" xfId="48"/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Normal" xfId="0" builtinId="0"/>
    <cellStyle name="Normal 2" xfId="46"/>
    <cellStyle name="Normal 3" xfId="47"/>
    <cellStyle name="Normal 4" xfId="49"/>
    <cellStyle name="好" xfId="37"/>
    <cellStyle name="差" xfId="15"/>
    <cellStyle name="常规 2" xfId="32"/>
    <cellStyle name="常规 3" xfId="33"/>
    <cellStyle name="常规 4" xfId="34"/>
    <cellStyle name="常规_皮套和素材库存201403" xfId="36"/>
    <cellStyle name="强调文字颜色 1" xfId="8"/>
    <cellStyle name="强调文字颜色 2" xfId="10"/>
    <cellStyle name="强调文字颜色 3" xfId="41"/>
    <cellStyle name="强调文字颜色 4" xfId="1"/>
    <cellStyle name="强调文字颜色 5" xfId="42"/>
    <cellStyle name="强调文字颜色 6" xfId="43"/>
    <cellStyle name="标题" xfId="3"/>
    <cellStyle name="标题 1" xfId="30"/>
    <cellStyle name="标题 2" xfId="31"/>
    <cellStyle name="标题 3" xfId="20"/>
    <cellStyle name="标题 4" xfId="23"/>
    <cellStyle name="检查单元格" xfId="35"/>
    <cellStyle name="汇总" xfId="38"/>
    <cellStyle name="注释" xfId="45"/>
    <cellStyle name="解释性文本" xfId="40"/>
    <cellStyle name="警告文本" xfId="22"/>
    <cellStyle name="计算" xfId="39"/>
    <cellStyle name="输入" xfId="5"/>
    <cellStyle name="输出" xfId="26"/>
    <cellStyle name="适中" xfId="44"/>
    <cellStyle name="链接单元格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9</xdr:row>
      <xdr:rowOff>0</xdr:rowOff>
    </xdr:from>
    <xdr:to>
      <xdr:col>1</xdr:col>
      <xdr:colOff>295275</xdr:colOff>
      <xdr:row>9</xdr:row>
      <xdr:rowOff>28575</xdr:rowOff>
    </xdr:to>
    <xdr:sp macro="" textlink="">
      <xdr:nvSpPr>
        <xdr:cNvPr id="1075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295275</xdr:colOff>
      <xdr:row>9</xdr:row>
      <xdr:rowOff>28575</xdr:rowOff>
    </xdr:to>
    <xdr:sp macro="" textlink="">
      <xdr:nvSpPr>
        <xdr:cNvPr id="107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304800</xdr:colOff>
      <xdr:row>9</xdr:row>
      <xdr:rowOff>266700</xdr:rowOff>
    </xdr:to>
    <xdr:sp macro="" textlink="">
      <xdr:nvSpPr>
        <xdr:cNvPr id="1077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295275</xdr:colOff>
      <xdr:row>9</xdr:row>
      <xdr:rowOff>28575</xdr:rowOff>
    </xdr:to>
    <xdr:sp macro="" textlink="">
      <xdr:nvSpPr>
        <xdr:cNvPr id="107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295275</xdr:colOff>
      <xdr:row>9</xdr:row>
      <xdr:rowOff>28575</xdr:rowOff>
    </xdr:to>
    <xdr:sp macro="" textlink="">
      <xdr:nvSpPr>
        <xdr:cNvPr id="107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304800</xdr:colOff>
      <xdr:row>9</xdr:row>
      <xdr:rowOff>266700</xdr:rowOff>
    </xdr:to>
    <xdr:sp macro="" textlink="">
      <xdr:nvSpPr>
        <xdr:cNvPr id="1080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304800</xdr:colOff>
      <xdr:row>9</xdr:row>
      <xdr:rowOff>266700</xdr:rowOff>
    </xdr:to>
    <xdr:sp macro="" textlink="">
      <xdr:nvSpPr>
        <xdr:cNvPr id="1081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304800</xdr:colOff>
      <xdr:row>9</xdr:row>
      <xdr:rowOff>266700</xdr:rowOff>
    </xdr:to>
    <xdr:sp macro="" textlink="">
      <xdr:nvSpPr>
        <xdr:cNvPr id="1082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295275</xdr:colOff>
      <xdr:row>9</xdr:row>
      <xdr:rowOff>28575</xdr:rowOff>
    </xdr:to>
    <xdr:sp macro="" textlink="">
      <xdr:nvSpPr>
        <xdr:cNvPr id="1083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304800</xdr:colOff>
      <xdr:row>9</xdr:row>
      <xdr:rowOff>266700</xdr:rowOff>
    </xdr:to>
    <xdr:sp macro="" textlink="">
      <xdr:nvSpPr>
        <xdr:cNvPr id="1084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304800</xdr:colOff>
      <xdr:row>9</xdr:row>
      <xdr:rowOff>266700</xdr:rowOff>
    </xdr:to>
    <xdr:sp macro="" textlink="">
      <xdr:nvSpPr>
        <xdr:cNvPr id="1085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295275</xdr:colOff>
      <xdr:row>9</xdr:row>
      <xdr:rowOff>28575</xdr:rowOff>
    </xdr:to>
    <xdr:sp macro="" textlink="">
      <xdr:nvSpPr>
        <xdr:cNvPr id="108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295275</xdr:colOff>
      <xdr:row>9</xdr:row>
      <xdr:rowOff>28575</xdr:rowOff>
    </xdr:to>
    <xdr:sp macro="" textlink="">
      <xdr:nvSpPr>
        <xdr:cNvPr id="1087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295275</xdr:colOff>
      <xdr:row>9</xdr:row>
      <xdr:rowOff>28575</xdr:rowOff>
    </xdr:to>
    <xdr:sp macro="" textlink="">
      <xdr:nvSpPr>
        <xdr:cNvPr id="108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1</xdr:col>
      <xdr:colOff>295275</xdr:colOff>
      <xdr:row>9</xdr:row>
      <xdr:rowOff>28575</xdr:rowOff>
    </xdr:to>
    <xdr:sp macro="" textlink="">
      <xdr:nvSpPr>
        <xdr:cNvPr id="108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O15" sqref="O15"/>
    </sheetView>
  </sheetViews>
  <sheetFormatPr defaultColWidth="6" defaultRowHeight="14.25"/>
  <cols>
    <col min="1" max="1" width="4.875" customWidth="1"/>
    <col min="2" max="2" width="11.375" bestFit="1" customWidth="1"/>
    <col min="3" max="3" width="6.5" bestFit="1" customWidth="1"/>
    <col min="4" max="4" width="4.875" bestFit="1" customWidth="1"/>
    <col min="5" max="5" width="12.375" bestFit="1" customWidth="1"/>
    <col min="6" max="6" width="9.375" customWidth="1"/>
    <col min="7" max="7" width="10.875" customWidth="1"/>
    <col min="8" max="8" width="10.25" customWidth="1"/>
    <col min="9" max="9" width="12.75" customWidth="1"/>
  </cols>
  <sheetData>
    <row r="1" spans="1:10" ht="21">
      <c r="A1" s="6" t="s">
        <v>1</v>
      </c>
      <c r="B1" s="6"/>
      <c r="C1" s="6"/>
      <c r="D1" s="6"/>
      <c r="E1" s="6"/>
      <c r="F1" s="6"/>
      <c r="G1" s="6"/>
      <c r="H1" s="6"/>
      <c r="I1" s="36"/>
      <c r="J1" s="36"/>
    </row>
    <row r="2" spans="1:10" ht="15.75">
      <c r="A2" s="7" t="s">
        <v>7</v>
      </c>
      <c r="B2" s="7"/>
      <c r="C2" s="7"/>
      <c r="D2" s="7"/>
      <c r="E2" s="7"/>
      <c r="F2" s="7"/>
      <c r="G2" s="7"/>
      <c r="H2" s="7"/>
      <c r="I2" s="36"/>
      <c r="J2" s="36"/>
    </row>
    <row r="3" spans="1:10" ht="12.75" customHeight="1">
      <c r="A3" s="7" t="s">
        <v>0</v>
      </c>
      <c r="B3" s="7"/>
      <c r="C3" s="7"/>
      <c r="D3" s="7"/>
      <c r="E3" s="7"/>
      <c r="F3" s="7"/>
      <c r="G3" s="7"/>
      <c r="H3" s="7"/>
      <c r="I3" s="36"/>
      <c r="J3" s="36"/>
    </row>
    <row r="4" spans="1:10" ht="15.75" customHeight="1">
      <c r="A4" s="8" t="s">
        <v>28</v>
      </c>
      <c r="B4" s="8"/>
      <c r="C4" s="8"/>
      <c r="D4" s="8"/>
      <c r="E4" s="8"/>
      <c r="F4" s="8"/>
      <c r="G4" s="8"/>
      <c r="H4" s="8"/>
      <c r="I4" s="36"/>
      <c r="J4" s="36"/>
    </row>
    <row r="5" spans="1:10" ht="17.25" customHeight="1">
      <c r="A5" s="4" t="s">
        <v>3</v>
      </c>
      <c r="B5" s="1"/>
      <c r="C5" s="1"/>
      <c r="D5" s="1"/>
      <c r="E5" s="1"/>
      <c r="G5" s="4" t="s">
        <v>26</v>
      </c>
      <c r="H5" s="1"/>
    </row>
    <row r="6" spans="1:10" ht="15.75" customHeight="1">
      <c r="A6" s="3" t="s">
        <v>5</v>
      </c>
      <c r="B6" s="1"/>
      <c r="C6" s="1"/>
      <c r="D6" s="1"/>
      <c r="E6" s="1"/>
      <c r="G6" s="4" t="s">
        <v>27</v>
      </c>
      <c r="H6" s="1"/>
    </row>
    <row r="7" spans="1:10" ht="15.75" customHeight="1">
      <c r="A7" s="3" t="s">
        <v>6</v>
      </c>
      <c r="B7" s="1"/>
      <c r="C7" s="1"/>
      <c r="D7" s="1"/>
      <c r="E7" s="1"/>
      <c r="G7" s="4"/>
      <c r="H7" s="1"/>
    </row>
    <row r="8" spans="1:10" ht="14.25" customHeight="1">
      <c r="A8" s="5" t="s">
        <v>2</v>
      </c>
      <c r="B8" s="1"/>
      <c r="C8" s="1"/>
      <c r="D8" s="1"/>
      <c r="E8" s="1"/>
      <c r="G8" s="4" t="s">
        <v>4</v>
      </c>
      <c r="H8" s="1"/>
    </row>
    <row r="9" spans="1:10" ht="6.75" customHeight="1">
      <c r="A9" s="1"/>
      <c r="B9" s="1"/>
      <c r="C9" s="1"/>
      <c r="D9" s="1"/>
      <c r="E9" s="1"/>
      <c r="F9" s="1"/>
      <c r="G9" s="1"/>
      <c r="H9" s="1"/>
    </row>
    <row r="10" spans="1:10" s="2" customFormat="1" ht="45">
      <c r="A10" s="9" t="s">
        <v>10</v>
      </c>
      <c r="B10" s="29" t="s">
        <v>11</v>
      </c>
      <c r="C10" s="29" t="s">
        <v>12</v>
      </c>
      <c r="D10" s="9" t="s">
        <v>13</v>
      </c>
      <c r="E10" s="9" t="s">
        <v>14</v>
      </c>
      <c r="F10" s="9" t="s">
        <v>15</v>
      </c>
      <c r="G10" s="9" t="s">
        <v>16</v>
      </c>
      <c r="H10" s="9" t="s">
        <v>17</v>
      </c>
      <c r="I10" s="9" t="s">
        <v>18</v>
      </c>
      <c r="J10" s="30" t="s">
        <v>19</v>
      </c>
    </row>
    <row r="11" spans="1:10" ht="30" customHeight="1">
      <c r="A11" s="10" t="s">
        <v>20</v>
      </c>
      <c r="B11" s="11" t="s">
        <v>8</v>
      </c>
      <c r="C11" s="12" t="s">
        <v>9</v>
      </c>
      <c r="D11" s="13">
        <v>40</v>
      </c>
      <c r="E11" s="14">
        <v>50</v>
      </c>
      <c r="F11" s="15">
        <f>E11*D11</f>
        <v>2000</v>
      </c>
      <c r="G11" s="16">
        <v>13.38</v>
      </c>
      <c r="H11" s="17">
        <f>D11*G11</f>
        <v>535.20000000000005</v>
      </c>
      <c r="I11" s="18" t="s">
        <v>21</v>
      </c>
      <c r="J11" s="19">
        <v>1.94</v>
      </c>
    </row>
    <row r="12" spans="1:10" ht="30" customHeight="1">
      <c r="A12" s="10" t="s">
        <v>22</v>
      </c>
      <c r="B12" s="11" t="s">
        <v>8</v>
      </c>
      <c r="C12" s="12" t="s">
        <v>9</v>
      </c>
      <c r="D12" s="13">
        <v>26</v>
      </c>
      <c r="E12" s="14">
        <v>50</v>
      </c>
      <c r="F12" s="15">
        <f>E12*D12</f>
        <v>1300</v>
      </c>
      <c r="G12" s="16">
        <v>13.38</v>
      </c>
      <c r="H12" s="17">
        <f>D12*G12</f>
        <v>347.88</v>
      </c>
      <c r="I12" s="18" t="s">
        <v>21</v>
      </c>
      <c r="J12" s="19"/>
    </row>
    <row r="13" spans="1:10" ht="30" customHeight="1">
      <c r="A13" s="10" t="s">
        <v>23</v>
      </c>
      <c r="B13" s="11" t="s">
        <v>8</v>
      </c>
      <c r="C13" s="12" t="s">
        <v>9</v>
      </c>
      <c r="D13" s="13">
        <v>14</v>
      </c>
      <c r="E13" s="14">
        <v>50</v>
      </c>
      <c r="F13" s="15">
        <f>E13*D13</f>
        <v>700</v>
      </c>
      <c r="G13" s="16">
        <v>13.38</v>
      </c>
      <c r="H13" s="17">
        <f>D13*G13</f>
        <v>187.32000000000002</v>
      </c>
      <c r="I13" s="18" t="s">
        <v>21</v>
      </c>
      <c r="J13" s="19"/>
    </row>
    <row r="14" spans="1:10" ht="30" customHeight="1">
      <c r="A14" s="20">
        <v>81</v>
      </c>
      <c r="B14" s="11" t="s">
        <v>8</v>
      </c>
      <c r="C14" s="12" t="s">
        <v>9</v>
      </c>
      <c r="D14" s="21">
        <v>1</v>
      </c>
      <c r="E14" s="14">
        <v>10</v>
      </c>
      <c r="F14" s="22">
        <v>21</v>
      </c>
      <c r="G14" s="23">
        <v>5.62</v>
      </c>
      <c r="H14" s="19">
        <f>D14*G14</f>
        <v>5.62</v>
      </c>
      <c r="I14" s="24" t="s">
        <v>24</v>
      </c>
      <c r="J14" s="19"/>
    </row>
    <row r="15" spans="1:10" ht="30" customHeight="1">
      <c r="A15" s="25"/>
      <c r="B15" s="11" t="s">
        <v>8</v>
      </c>
      <c r="C15" s="12" t="s">
        <v>9</v>
      </c>
      <c r="D15" s="21"/>
      <c r="E15" s="14">
        <v>7</v>
      </c>
      <c r="F15" s="22"/>
      <c r="G15" s="23"/>
      <c r="H15" s="19"/>
      <c r="I15" s="26"/>
      <c r="J15" s="19"/>
    </row>
    <row r="16" spans="1:10" ht="30" customHeight="1">
      <c r="A16" s="27"/>
      <c r="B16" s="11" t="s">
        <v>8</v>
      </c>
      <c r="C16" s="12" t="s">
        <v>9</v>
      </c>
      <c r="D16" s="21"/>
      <c r="E16" s="14">
        <v>4</v>
      </c>
      <c r="F16" s="22"/>
      <c r="G16" s="23"/>
      <c r="H16" s="19"/>
      <c r="I16" s="28"/>
      <c r="J16" s="19"/>
    </row>
    <row r="17" spans="1:10" s="2" customFormat="1" ht="15">
      <c r="A17" s="31" t="s">
        <v>25</v>
      </c>
      <c r="B17" s="31"/>
      <c r="C17" s="32"/>
      <c r="D17" s="33">
        <f>SUM(D11:D16)</f>
        <v>81</v>
      </c>
      <c r="E17" s="33"/>
      <c r="F17" s="33">
        <f>SUM(F11:F16)</f>
        <v>4021</v>
      </c>
      <c r="G17" s="9"/>
      <c r="H17" s="34">
        <f>SUM(H11:H16)</f>
        <v>1076.02</v>
      </c>
      <c r="I17" s="9"/>
      <c r="J17" s="35">
        <f>SUM(J11:J16)</f>
        <v>1.94</v>
      </c>
    </row>
  </sheetData>
  <mergeCells count="12">
    <mergeCell ref="J11:J16"/>
    <mergeCell ref="A14:A16"/>
    <mergeCell ref="D14:D16"/>
    <mergeCell ref="F14:F16"/>
    <mergeCell ref="G14:G16"/>
    <mergeCell ref="H14:H16"/>
    <mergeCell ref="I14:I16"/>
    <mergeCell ref="A17:B17"/>
    <mergeCell ref="A1:J1"/>
    <mergeCell ref="A2:J2"/>
    <mergeCell ref="A3:J3"/>
    <mergeCell ref="A4:J4"/>
  </mergeCells>
  <pageMargins left="0.35433070866141736" right="0.35433070866141736" top="1.3779527559055118" bottom="0.19685039370078741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</vt:lpstr>
    </vt:vector>
  </TitlesOfParts>
  <Company>信念技术论坛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Akif</cp:lastModifiedBy>
  <cp:lastPrinted>2016-10-19T14:25:14Z</cp:lastPrinted>
  <dcterms:created xsi:type="dcterms:W3CDTF">2014-08-26T06:57:04Z</dcterms:created>
  <dcterms:modified xsi:type="dcterms:W3CDTF">2016-10-19T14:29:17Z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