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965" windowWidth="16605" windowHeight="8295"/>
  </bookViews>
  <sheets>
    <sheet name="PAL" sheetId="82" r:id="rId1"/>
  </sheets>
  <calcPr calcId="145621"/>
</workbook>
</file>

<file path=xl/calcChain.xml><?xml version="1.0" encoding="utf-8"?>
<calcChain xmlns="http://schemas.openxmlformats.org/spreadsheetml/2006/main">
  <c r="G18" i="82" l="1"/>
  <c r="K16" i="82"/>
  <c r="K15" i="82"/>
  <c r="K14" i="82"/>
  <c r="J12" i="82"/>
  <c r="K12" i="82" s="1"/>
  <c r="K18" i="82" s="1"/>
  <c r="K19" i="82" s="1"/>
  <c r="J18" i="82" l="1"/>
  <c r="I12" i="82"/>
  <c r="I18" i="82" s="1"/>
</calcChain>
</file>

<file path=xl/sharedStrings.xml><?xml version="1.0" encoding="utf-8"?>
<sst xmlns="http://schemas.openxmlformats.org/spreadsheetml/2006/main" count="48" uniqueCount="43">
  <si>
    <r>
      <t xml:space="preserve"> </t>
    </r>
    <r>
      <rPr>
        <b/>
        <sz val="18"/>
        <rFont val="Arial Unicode MS"/>
        <family val="2"/>
        <charset val="136"/>
      </rPr>
      <t>PACKING LIST</t>
    </r>
    <phoneticPr fontId="1" type="noConversion"/>
  </si>
  <si>
    <t>To:</t>
    <phoneticPr fontId="1" type="noConversion"/>
  </si>
  <si>
    <t>Date:</t>
    <phoneticPr fontId="1" type="noConversion"/>
  </si>
  <si>
    <t>Address:</t>
    <phoneticPr fontId="1" type="noConversion"/>
  </si>
  <si>
    <t>DEREBOYU CADDESI NO 79/B 34387 MECIDIYEKOY ISTANBUL, TURKEY.</t>
    <phoneticPr fontId="1" type="noConversion"/>
  </si>
  <si>
    <t>INVOICE NO:</t>
    <phoneticPr fontId="1" type="noConversion"/>
  </si>
  <si>
    <t>X105217-S</t>
    <phoneticPr fontId="1" type="noConversion"/>
  </si>
  <si>
    <t>Remark:</t>
    <phoneticPr fontId="1" type="noConversion"/>
  </si>
  <si>
    <t>40HQ</t>
    <phoneticPr fontId="1" type="noConversion"/>
  </si>
  <si>
    <t>Tel:</t>
    <phoneticPr fontId="1" type="noConversion"/>
  </si>
  <si>
    <t>Fax:</t>
    <phoneticPr fontId="1" type="noConversion"/>
  </si>
  <si>
    <t>90 212 2666298</t>
    <phoneticPr fontId="1" type="noConversion"/>
  </si>
  <si>
    <t xml:space="preserve"> </t>
    <phoneticPr fontId="1" type="noConversion"/>
  </si>
  <si>
    <t>Model Number</t>
    <phoneticPr fontId="1" type="noConversion"/>
  </si>
  <si>
    <t>Product Name</t>
    <phoneticPr fontId="1" type="noConversion"/>
  </si>
  <si>
    <t>N.W.(KGS)</t>
    <phoneticPr fontId="1" type="noConversion"/>
  </si>
  <si>
    <t>G.W.(KGS)</t>
    <phoneticPr fontId="1" type="noConversion"/>
  </si>
  <si>
    <t>units /                       per ctn</t>
    <phoneticPr fontId="1" type="noConversion"/>
  </si>
  <si>
    <t>Total Units</t>
    <phoneticPr fontId="1" type="noConversion"/>
  </si>
  <si>
    <t>Cartons No.</t>
    <phoneticPr fontId="1" type="noConversion"/>
  </si>
  <si>
    <t>Total G.W.
(KGS)</t>
    <phoneticPr fontId="1" type="noConversion"/>
  </si>
  <si>
    <t>ctn</t>
    <phoneticPr fontId="1" type="noConversion"/>
  </si>
  <si>
    <t>cuft</t>
    <phoneticPr fontId="1" type="noConversion"/>
  </si>
  <si>
    <t>EN8811</t>
    <phoneticPr fontId="1" type="noConversion"/>
  </si>
  <si>
    <t>FRONTLINER +XCP-A600(230V APFC)</t>
    <phoneticPr fontId="1" type="noConversion"/>
  </si>
  <si>
    <t>A1-A1035</t>
    <phoneticPr fontId="1" type="noConversion"/>
  </si>
  <si>
    <t>Spare parts</t>
    <phoneticPr fontId="1" type="noConversion"/>
  </si>
  <si>
    <t>S1</t>
    <phoneticPr fontId="1" type="noConversion"/>
  </si>
  <si>
    <t>S2</t>
    <phoneticPr fontId="1" type="noConversion"/>
  </si>
  <si>
    <t>S3</t>
    <phoneticPr fontId="1" type="noConversion"/>
  </si>
  <si>
    <t>S4</t>
    <phoneticPr fontId="1" type="noConversion"/>
  </si>
  <si>
    <t>Total:</t>
    <phoneticPr fontId="1" type="noConversion"/>
  </si>
  <si>
    <t>1039CTNS</t>
    <phoneticPr fontId="1" type="noConversion"/>
  </si>
  <si>
    <t>(69.75CBM)</t>
    <phoneticPr fontId="1" type="noConversion"/>
  </si>
  <si>
    <t>XCP-600W Full Range AFPC</t>
    <phoneticPr fontId="1" type="noConversion"/>
  </si>
  <si>
    <t>SEGMENT BILGISAYAR DIS TICARET LTD. STI.</t>
    <phoneticPr fontId="1" type="noConversion"/>
  </si>
  <si>
    <t>90 212 2666290</t>
    <phoneticPr fontId="1" type="noConversion"/>
  </si>
  <si>
    <t>COMPUTER CASE WITH POWER SUPPLY</t>
  </si>
  <si>
    <t>POWER SUPPLY</t>
  </si>
  <si>
    <r>
      <t>FRONTLINER</t>
    </r>
    <r>
      <rPr>
        <sz val="10"/>
        <rFont val="細明體"/>
        <family val="3"/>
        <charset val="136"/>
      </rPr>
      <t>─</t>
    </r>
    <r>
      <rPr>
        <sz val="10"/>
        <rFont val="Airal "/>
        <family val="2"/>
      </rPr>
      <t>panels</t>
    </r>
  </si>
  <si>
    <r>
      <t>FRONTLINER</t>
    </r>
    <r>
      <rPr>
        <sz val="10"/>
        <rFont val="細明體"/>
        <family val="3"/>
        <charset val="136"/>
      </rPr>
      <t>─</t>
    </r>
    <r>
      <rPr>
        <sz val="10"/>
        <rFont val="Airal "/>
        <family val="2"/>
      </rPr>
      <t>side panels</t>
    </r>
  </si>
  <si>
    <r>
      <t>FRONTLINER</t>
    </r>
    <r>
      <rPr>
        <sz val="10"/>
        <rFont val="細明體"/>
        <family val="3"/>
        <charset val="136"/>
      </rPr>
      <t>─</t>
    </r>
    <r>
      <rPr>
        <sz val="10"/>
        <rFont val="Airal "/>
        <family val="2"/>
      </rPr>
      <t>acrylic</t>
    </r>
  </si>
  <si>
    <r>
      <t>FRONTLINER</t>
    </r>
    <r>
      <rPr>
        <sz val="10"/>
        <rFont val="細明體"/>
        <family val="3"/>
        <charset val="136"/>
      </rPr>
      <t>─</t>
    </r>
    <r>
      <rPr>
        <sz val="10"/>
        <rFont val="Airal "/>
        <family val="2"/>
      </rPr>
      <t>cartons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</si>
</sst>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* #,##0.00_-;\-&quot;$&quot;* #,##0.00_-;_-&quot;$&quot;* &quot;-&quot;??_-;_-@_-"/>
    <numFmt numFmtId="167" formatCode="0.00_);[Red]\(0.00\)"/>
    <numFmt numFmtId="169" formatCode="0.00_ "/>
    <numFmt numFmtId="170" formatCode="0.000_ "/>
    <numFmt numFmtId="171" formatCode="#,##0_ "/>
    <numFmt numFmtId="172" formatCode="#,##0.00_ "/>
    <numFmt numFmtId="173" formatCode="0_ "/>
  </numFmts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新細明體"/>
      <family val="1"/>
      <charset val="136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Calibri"/>
      <family val="3"/>
      <charset val="134"/>
      <scheme val="minor"/>
    </font>
    <font>
      <b/>
      <sz val="10"/>
      <color rgb="FFFF0000"/>
      <name val="Arial"/>
      <family val="2"/>
    </font>
    <font>
      <sz val="12"/>
      <color indexed="8"/>
      <name val="Arial"/>
      <family val="2"/>
    </font>
    <font>
      <sz val="9"/>
      <name val="Arial Unicode MS"/>
      <family val="2"/>
      <charset val="136"/>
    </font>
    <font>
      <b/>
      <sz val="18"/>
      <name val="Arial Unicode MS"/>
      <family val="2"/>
      <charset val="136"/>
    </font>
    <font>
      <sz val="12"/>
      <name val="Arial Unicode MS"/>
      <family val="2"/>
      <charset val="136"/>
    </font>
    <font>
      <sz val="9"/>
      <name val="Arial"/>
      <family val="2"/>
    </font>
    <font>
      <sz val="12"/>
      <name val="宋体"/>
      <family val="3"/>
      <charset val="134"/>
    </font>
    <font>
      <sz val="12"/>
      <color indexed="8"/>
      <name val="Tahoma"/>
      <family val="2"/>
    </font>
    <font>
      <sz val="10"/>
      <name val="細明體"/>
      <family val="3"/>
      <charset val="136"/>
    </font>
    <font>
      <sz val="10"/>
      <name val="Airal 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164" fontId="5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0" fillId="0" borderId="0" xfId="0" applyFont="1" applyFill="1" applyAlignment="1"/>
    <xf numFmtId="0" fontId="10" fillId="0" borderId="0" xfId="0" applyFont="1" applyFill="1" applyAlignment="1"/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69" fontId="4" fillId="0" borderId="0" xfId="0" applyNumberFormat="1" applyFont="1" applyFill="1" applyAlignment="1">
      <alignment vertical="center" shrinkToFit="1"/>
    </xf>
    <xf numFmtId="14" fontId="2" fillId="0" borderId="0" xfId="0" applyNumberFormat="1" applyFont="1" applyFill="1" applyAlignment="1">
      <alignment horizontal="left" vertical="center" shrinkToFit="1"/>
    </xf>
    <xf numFmtId="14" fontId="2" fillId="0" borderId="0" xfId="0" applyNumberFormat="1" applyFont="1" applyFill="1" applyAlignment="1">
      <alignment horizontal="left" vertical="center"/>
    </xf>
    <xf numFmtId="14" fontId="2" fillId="0" borderId="0" xfId="0" applyNumberFormat="1" applyFont="1" applyFill="1" applyAlignment="1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 wrapText="1"/>
    </xf>
    <xf numFmtId="169" fontId="4" fillId="0" borderId="0" xfId="0" applyNumberFormat="1" applyFont="1" applyFill="1" applyAlignment="1">
      <alignment vertical="top" shrinkToFit="1"/>
    </xf>
    <xf numFmtId="0" fontId="2" fillId="0" borderId="0" xfId="0" applyFont="1" applyFill="1">
      <alignment vertical="center"/>
    </xf>
    <xf numFmtId="14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center" shrinkToFit="1"/>
    </xf>
    <xf numFmtId="14" fontId="7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70" fontId="3" fillId="0" borderId="0" xfId="0" applyNumberFormat="1" applyFont="1" applyFill="1" applyAlignment="1">
      <alignment horizontal="center" vertical="center"/>
    </xf>
    <xf numFmtId="0" fontId="15" fillId="0" borderId="0" xfId="0" applyFont="1" applyFill="1">
      <alignment vertical="center"/>
    </xf>
    <xf numFmtId="173" fontId="4" fillId="0" borderId="0" xfId="0" applyNumberFormat="1" applyFont="1" applyFill="1" applyBorder="1" applyAlignment="1">
      <alignment horizontal="center" vertical="center"/>
    </xf>
    <xf numFmtId="169" fontId="4" fillId="0" borderId="0" xfId="0" applyNumberFormat="1" applyFont="1" applyFill="1" applyBorder="1" applyAlignment="1">
      <alignment horizontal="center" vertical="center"/>
    </xf>
    <xf numFmtId="14" fontId="16" fillId="0" borderId="0" xfId="0" applyNumberFormat="1" applyFont="1" applyFill="1">
      <alignment vertical="center"/>
    </xf>
    <xf numFmtId="0" fontId="14" fillId="0" borderId="0" xfId="0" quotePrefix="1" applyFont="1" applyFill="1" applyAlignment="1">
      <alignment horizontal="right" vertical="center"/>
    </xf>
    <xf numFmtId="169" fontId="2" fillId="0" borderId="0" xfId="0" applyNumberFormat="1" applyFont="1" applyFill="1" applyAlignment="1">
      <alignment horizontal="right" vertical="center"/>
    </xf>
    <xf numFmtId="169" fontId="9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top"/>
    </xf>
    <xf numFmtId="0" fontId="2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171" fontId="14" fillId="0" borderId="0" xfId="0" applyNumberFormat="1" applyFont="1" applyFill="1" applyBorder="1" applyAlignment="1">
      <alignment horizontal="left" vertical="center"/>
    </xf>
    <xf numFmtId="172" fontId="14" fillId="0" borderId="0" xfId="0" applyNumberFormat="1" applyFont="1" applyFill="1" applyBorder="1" applyAlignment="1">
      <alignment horizontal="left" vertical="center"/>
    </xf>
    <xf numFmtId="167" fontId="4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169" fontId="2" fillId="0" borderId="5" xfId="0" applyNumberFormat="1" applyFont="1" applyFill="1" applyBorder="1" applyAlignment="1">
      <alignment horizontal="center" vertical="center"/>
    </xf>
    <xf numFmtId="169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67" fontId="2" fillId="0" borderId="6" xfId="0" applyNumberFormat="1" applyFont="1" applyFill="1" applyBorder="1" applyAlignment="1">
      <alignment horizontal="center" vertical="center" wrapText="1"/>
    </xf>
    <xf numFmtId="169" fontId="2" fillId="0" borderId="8" xfId="0" applyNumberFormat="1" applyFont="1" applyFill="1" applyBorder="1" applyAlignment="1">
      <alignment horizontal="center" vertical="center"/>
    </xf>
    <xf numFmtId="169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167" fontId="2" fillId="0" borderId="9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</cellXfs>
  <cellStyles count="4">
    <cellStyle name="Normal" xfId="0" builtinId="0"/>
    <cellStyle name="一般 2" xfId="2"/>
    <cellStyle name="一般_target '05 Garfield" xfId="1"/>
    <cellStyle name="货币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NUL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1120</xdr:rowOff>
    </xdr:to>
    <xdr:pic>
      <xdr:nvPicPr>
        <xdr:cNvPr id="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342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115420</xdr:rowOff>
    </xdr:to>
    <xdr:pic>
      <xdr:nvPicPr>
        <xdr:cNvPr id="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342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1120</xdr:rowOff>
    </xdr:to>
    <xdr:pic>
      <xdr:nvPicPr>
        <xdr:cNvPr id="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342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115420</xdr:rowOff>
    </xdr:to>
    <xdr:pic>
      <xdr:nvPicPr>
        <xdr:cNvPr id="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342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10</xdr:row>
      <xdr:rowOff>145676</xdr:rowOff>
    </xdr:from>
    <xdr:to>
      <xdr:col>0</xdr:col>
      <xdr:colOff>11474</xdr:colOff>
      <xdr:row>11</xdr:row>
      <xdr:rowOff>32496</xdr:rowOff>
    </xdr:to>
    <xdr:pic>
      <xdr:nvPicPr>
        <xdr:cNvPr id="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115420</xdr:rowOff>
    </xdr:to>
    <xdr:pic>
      <xdr:nvPicPr>
        <xdr:cNvPr id="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342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67795</xdr:rowOff>
    </xdr:to>
    <xdr:pic>
      <xdr:nvPicPr>
        <xdr:cNvPr id="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34200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1120</xdr:rowOff>
    </xdr:to>
    <xdr:pic>
      <xdr:nvPicPr>
        <xdr:cNvPr id="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342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115420</xdr:rowOff>
    </xdr:to>
    <xdr:pic>
      <xdr:nvPicPr>
        <xdr:cNvPr id="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342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10</xdr:row>
      <xdr:rowOff>145676</xdr:rowOff>
    </xdr:from>
    <xdr:to>
      <xdr:col>0</xdr:col>
      <xdr:colOff>11474</xdr:colOff>
      <xdr:row>11</xdr:row>
      <xdr:rowOff>32496</xdr:rowOff>
    </xdr:to>
    <xdr:pic>
      <xdr:nvPicPr>
        <xdr:cNvPr id="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115420</xdr:rowOff>
    </xdr:to>
    <xdr:pic>
      <xdr:nvPicPr>
        <xdr:cNvPr id="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342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67795</xdr:rowOff>
    </xdr:to>
    <xdr:pic>
      <xdr:nvPicPr>
        <xdr:cNvPr id="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34200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1120</xdr:rowOff>
    </xdr:to>
    <xdr:pic>
      <xdr:nvPicPr>
        <xdr:cNvPr id="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342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1120</xdr:rowOff>
    </xdr:to>
    <xdr:pic>
      <xdr:nvPicPr>
        <xdr:cNvPr id="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342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1120</xdr:rowOff>
    </xdr:to>
    <xdr:pic>
      <xdr:nvPicPr>
        <xdr:cNvPr id="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342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10</xdr:row>
      <xdr:rowOff>145676</xdr:rowOff>
    </xdr:from>
    <xdr:to>
      <xdr:col>0</xdr:col>
      <xdr:colOff>11474</xdr:colOff>
      <xdr:row>11</xdr:row>
      <xdr:rowOff>32496</xdr:rowOff>
    </xdr:to>
    <xdr:pic>
      <xdr:nvPicPr>
        <xdr:cNvPr id="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1120</xdr:rowOff>
    </xdr:to>
    <xdr:pic>
      <xdr:nvPicPr>
        <xdr:cNvPr id="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342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17</xdr:row>
      <xdr:rowOff>0</xdr:rowOff>
    </xdr:from>
    <xdr:to>
      <xdr:col>0</xdr:col>
      <xdr:colOff>739903</xdr:colOff>
      <xdr:row>17</xdr:row>
      <xdr:rowOff>3512</xdr:rowOff>
    </xdr:to>
    <xdr:pic>
      <xdr:nvPicPr>
        <xdr:cNvPr id="2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9342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0</xdr:rowOff>
    </xdr:from>
    <xdr:to>
      <xdr:col>0</xdr:col>
      <xdr:colOff>11474</xdr:colOff>
      <xdr:row>12</xdr:row>
      <xdr:rowOff>267820</xdr:rowOff>
    </xdr:to>
    <xdr:pic>
      <xdr:nvPicPr>
        <xdr:cNvPr id="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12</xdr:row>
      <xdr:rowOff>0</xdr:rowOff>
    </xdr:from>
    <xdr:to>
      <xdr:col>0</xdr:col>
      <xdr:colOff>739903</xdr:colOff>
      <xdr:row>12</xdr:row>
      <xdr:rowOff>3512</xdr:rowOff>
    </xdr:to>
    <xdr:pic>
      <xdr:nvPicPr>
        <xdr:cNvPr id="2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4276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267820</xdr:rowOff>
    </xdr:to>
    <xdr:pic>
      <xdr:nvPicPr>
        <xdr:cNvPr id="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86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13</xdr:row>
      <xdr:rowOff>0</xdr:rowOff>
    </xdr:from>
    <xdr:to>
      <xdr:col>0</xdr:col>
      <xdr:colOff>739903</xdr:colOff>
      <xdr:row>13</xdr:row>
      <xdr:rowOff>3512</xdr:rowOff>
    </xdr:to>
    <xdr:pic>
      <xdr:nvPicPr>
        <xdr:cNvPr id="2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4686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16</xdr:row>
      <xdr:rowOff>267820</xdr:rowOff>
    </xdr:to>
    <xdr:pic>
      <xdr:nvPicPr>
        <xdr:cNvPr id="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722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16</xdr:row>
      <xdr:rowOff>0</xdr:rowOff>
    </xdr:from>
    <xdr:to>
      <xdr:col>0</xdr:col>
      <xdr:colOff>739903</xdr:colOff>
      <xdr:row>16</xdr:row>
      <xdr:rowOff>3512</xdr:rowOff>
    </xdr:to>
    <xdr:pic>
      <xdr:nvPicPr>
        <xdr:cNvPr id="2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3722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16</xdr:row>
      <xdr:rowOff>267820</xdr:rowOff>
    </xdr:to>
    <xdr:pic>
      <xdr:nvPicPr>
        <xdr:cNvPr id="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722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16</xdr:row>
      <xdr:rowOff>0</xdr:rowOff>
    </xdr:from>
    <xdr:to>
      <xdr:col>0</xdr:col>
      <xdr:colOff>739903</xdr:colOff>
      <xdr:row>16</xdr:row>
      <xdr:rowOff>3512</xdr:rowOff>
    </xdr:to>
    <xdr:pic>
      <xdr:nvPicPr>
        <xdr:cNvPr id="2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3722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16</xdr:row>
      <xdr:rowOff>267820</xdr:rowOff>
    </xdr:to>
    <xdr:pic>
      <xdr:nvPicPr>
        <xdr:cNvPr id="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722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16</xdr:row>
      <xdr:rowOff>0</xdr:rowOff>
    </xdr:from>
    <xdr:to>
      <xdr:col>0</xdr:col>
      <xdr:colOff>739903</xdr:colOff>
      <xdr:row>16</xdr:row>
      <xdr:rowOff>3512</xdr:rowOff>
    </xdr:to>
    <xdr:pic>
      <xdr:nvPicPr>
        <xdr:cNvPr id="3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3722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267820</xdr:rowOff>
    </xdr:to>
    <xdr:pic>
      <xdr:nvPicPr>
        <xdr:cNvPr id="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86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13</xdr:row>
      <xdr:rowOff>0</xdr:rowOff>
    </xdr:from>
    <xdr:to>
      <xdr:col>0</xdr:col>
      <xdr:colOff>739903</xdr:colOff>
      <xdr:row>13</xdr:row>
      <xdr:rowOff>3512</xdr:rowOff>
    </xdr:to>
    <xdr:pic>
      <xdr:nvPicPr>
        <xdr:cNvPr id="3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4686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267820</xdr:rowOff>
    </xdr:to>
    <xdr:pic>
      <xdr:nvPicPr>
        <xdr:cNvPr id="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86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13</xdr:row>
      <xdr:rowOff>0</xdr:rowOff>
    </xdr:from>
    <xdr:to>
      <xdr:col>0</xdr:col>
      <xdr:colOff>739903</xdr:colOff>
      <xdr:row>13</xdr:row>
      <xdr:rowOff>3512</xdr:rowOff>
    </xdr:to>
    <xdr:pic>
      <xdr:nvPicPr>
        <xdr:cNvPr id="3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4686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267820</xdr:rowOff>
    </xdr:to>
    <xdr:pic>
      <xdr:nvPicPr>
        <xdr:cNvPr id="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86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13</xdr:row>
      <xdr:rowOff>0</xdr:rowOff>
    </xdr:from>
    <xdr:to>
      <xdr:col>0</xdr:col>
      <xdr:colOff>739903</xdr:colOff>
      <xdr:row>13</xdr:row>
      <xdr:rowOff>3512</xdr:rowOff>
    </xdr:to>
    <xdr:pic>
      <xdr:nvPicPr>
        <xdr:cNvPr id="3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4686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267820</xdr:rowOff>
    </xdr:to>
    <xdr:pic>
      <xdr:nvPicPr>
        <xdr:cNvPr id="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86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13</xdr:row>
      <xdr:rowOff>0</xdr:rowOff>
    </xdr:from>
    <xdr:to>
      <xdr:col>0</xdr:col>
      <xdr:colOff>739903</xdr:colOff>
      <xdr:row>13</xdr:row>
      <xdr:rowOff>3512</xdr:rowOff>
    </xdr:to>
    <xdr:pic>
      <xdr:nvPicPr>
        <xdr:cNvPr id="3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4686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16</xdr:row>
      <xdr:rowOff>267820</xdr:rowOff>
    </xdr:to>
    <xdr:pic>
      <xdr:nvPicPr>
        <xdr:cNvPr id="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722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16</xdr:row>
      <xdr:rowOff>0</xdr:rowOff>
    </xdr:from>
    <xdr:to>
      <xdr:col>0</xdr:col>
      <xdr:colOff>739903</xdr:colOff>
      <xdr:row>16</xdr:row>
      <xdr:rowOff>3512</xdr:rowOff>
    </xdr:to>
    <xdr:pic>
      <xdr:nvPicPr>
        <xdr:cNvPr id="4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3722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16</xdr:row>
      <xdr:rowOff>267820</xdr:rowOff>
    </xdr:to>
    <xdr:pic>
      <xdr:nvPicPr>
        <xdr:cNvPr id="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722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16</xdr:row>
      <xdr:rowOff>0</xdr:rowOff>
    </xdr:from>
    <xdr:to>
      <xdr:col>0</xdr:col>
      <xdr:colOff>739903</xdr:colOff>
      <xdr:row>16</xdr:row>
      <xdr:rowOff>3512</xdr:rowOff>
    </xdr:to>
    <xdr:pic>
      <xdr:nvPicPr>
        <xdr:cNvPr id="4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3722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16</xdr:row>
      <xdr:rowOff>267820</xdr:rowOff>
    </xdr:to>
    <xdr:pic>
      <xdr:nvPicPr>
        <xdr:cNvPr id="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722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16</xdr:row>
      <xdr:rowOff>0</xdr:rowOff>
    </xdr:from>
    <xdr:to>
      <xdr:col>0</xdr:col>
      <xdr:colOff>739903</xdr:colOff>
      <xdr:row>16</xdr:row>
      <xdr:rowOff>3512</xdr:rowOff>
    </xdr:to>
    <xdr:pic>
      <xdr:nvPicPr>
        <xdr:cNvPr id="4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3722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16</xdr:row>
      <xdr:rowOff>267820</xdr:rowOff>
    </xdr:to>
    <xdr:pic>
      <xdr:nvPicPr>
        <xdr:cNvPr id="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722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16</xdr:row>
      <xdr:rowOff>0</xdr:rowOff>
    </xdr:from>
    <xdr:to>
      <xdr:col>0</xdr:col>
      <xdr:colOff>739903</xdr:colOff>
      <xdr:row>16</xdr:row>
      <xdr:rowOff>3512</xdr:rowOff>
    </xdr:to>
    <xdr:pic>
      <xdr:nvPicPr>
        <xdr:cNvPr id="4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3722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267820</xdr:rowOff>
    </xdr:to>
    <xdr:pic>
      <xdr:nvPicPr>
        <xdr:cNvPr id="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86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13</xdr:row>
      <xdr:rowOff>0</xdr:rowOff>
    </xdr:from>
    <xdr:to>
      <xdr:col>0</xdr:col>
      <xdr:colOff>739903</xdr:colOff>
      <xdr:row>13</xdr:row>
      <xdr:rowOff>3512</xdr:rowOff>
    </xdr:to>
    <xdr:pic>
      <xdr:nvPicPr>
        <xdr:cNvPr id="4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4686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267820</xdr:rowOff>
    </xdr:to>
    <xdr:pic>
      <xdr:nvPicPr>
        <xdr:cNvPr id="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86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13</xdr:row>
      <xdr:rowOff>0</xdr:rowOff>
    </xdr:from>
    <xdr:to>
      <xdr:col>0</xdr:col>
      <xdr:colOff>739903</xdr:colOff>
      <xdr:row>13</xdr:row>
      <xdr:rowOff>3512</xdr:rowOff>
    </xdr:to>
    <xdr:pic>
      <xdr:nvPicPr>
        <xdr:cNvPr id="5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4686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267820</xdr:rowOff>
    </xdr:to>
    <xdr:pic>
      <xdr:nvPicPr>
        <xdr:cNvPr id="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86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13</xdr:row>
      <xdr:rowOff>0</xdr:rowOff>
    </xdr:from>
    <xdr:to>
      <xdr:col>0</xdr:col>
      <xdr:colOff>739903</xdr:colOff>
      <xdr:row>13</xdr:row>
      <xdr:rowOff>3512</xdr:rowOff>
    </xdr:to>
    <xdr:pic>
      <xdr:nvPicPr>
        <xdr:cNvPr id="5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4686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13</xdr:row>
      <xdr:rowOff>0</xdr:rowOff>
    </xdr:from>
    <xdr:to>
      <xdr:col>0</xdr:col>
      <xdr:colOff>11474</xdr:colOff>
      <xdr:row>13</xdr:row>
      <xdr:rowOff>267820</xdr:rowOff>
    </xdr:to>
    <xdr:pic>
      <xdr:nvPicPr>
        <xdr:cNvPr id="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86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13</xdr:row>
      <xdr:rowOff>0</xdr:rowOff>
    </xdr:from>
    <xdr:to>
      <xdr:col>0</xdr:col>
      <xdr:colOff>739903</xdr:colOff>
      <xdr:row>13</xdr:row>
      <xdr:rowOff>3512</xdr:rowOff>
    </xdr:to>
    <xdr:pic>
      <xdr:nvPicPr>
        <xdr:cNvPr id="5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4686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16</xdr:row>
      <xdr:rowOff>267820</xdr:rowOff>
    </xdr:to>
    <xdr:pic>
      <xdr:nvPicPr>
        <xdr:cNvPr id="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722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16</xdr:row>
      <xdr:rowOff>0</xdr:rowOff>
    </xdr:from>
    <xdr:to>
      <xdr:col>0</xdr:col>
      <xdr:colOff>739903</xdr:colOff>
      <xdr:row>16</xdr:row>
      <xdr:rowOff>3512</xdr:rowOff>
    </xdr:to>
    <xdr:pic>
      <xdr:nvPicPr>
        <xdr:cNvPr id="5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3722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16</xdr:row>
      <xdr:rowOff>267820</xdr:rowOff>
    </xdr:to>
    <xdr:pic>
      <xdr:nvPicPr>
        <xdr:cNvPr id="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722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16</xdr:row>
      <xdr:rowOff>0</xdr:rowOff>
    </xdr:from>
    <xdr:to>
      <xdr:col>0</xdr:col>
      <xdr:colOff>739903</xdr:colOff>
      <xdr:row>16</xdr:row>
      <xdr:rowOff>3512</xdr:rowOff>
    </xdr:to>
    <xdr:pic>
      <xdr:nvPicPr>
        <xdr:cNvPr id="5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3722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16</xdr:row>
      <xdr:rowOff>267820</xdr:rowOff>
    </xdr:to>
    <xdr:pic>
      <xdr:nvPicPr>
        <xdr:cNvPr id="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722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16</xdr:row>
      <xdr:rowOff>0</xdr:rowOff>
    </xdr:from>
    <xdr:to>
      <xdr:col>0</xdr:col>
      <xdr:colOff>739903</xdr:colOff>
      <xdr:row>16</xdr:row>
      <xdr:rowOff>3512</xdr:rowOff>
    </xdr:to>
    <xdr:pic>
      <xdr:nvPicPr>
        <xdr:cNvPr id="6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3722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16</xdr:row>
      <xdr:rowOff>267820</xdr:rowOff>
    </xdr:to>
    <xdr:pic>
      <xdr:nvPicPr>
        <xdr:cNvPr id="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722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16</xdr:row>
      <xdr:rowOff>0</xdr:rowOff>
    </xdr:from>
    <xdr:to>
      <xdr:col>0</xdr:col>
      <xdr:colOff>739903</xdr:colOff>
      <xdr:row>16</xdr:row>
      <xdr:rowOff>3512</xdr:rowOff>
    </xdr:to>
    <xdr:pic>
      <xdr:nvPicPr>
        <xdr:cNvPr id="6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3722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267820</xdr:rowOff>
    </xdr:to>
    <xdr:pic>
      <xdr:nvPicPr>
        <xdr:cNvPr id="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248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6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2482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267820</xdr:rowOff>
    </xdr:to>
    <xdr:pic>
      <xdr:nvPicPr>
        <xdr:cNvPr id="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248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6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2482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267820</xdr:rowOff>
    </xdr:to>
    <xdr:pic>
      <xdr:nvPicPr>
        <xdr:cNvPr id="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248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6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2482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14</xdr:row>
      <xdr:rowOff>267820</xdr:rowOff>
    </xdr:to>
    <xdr:pic>
      <xdr:nvPicPr>
        <xdr:cNvPr id="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2482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7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2482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16</xdr:row>
      <xdr:rowOff>267820</xdr:rowOff>
    </xdr:to>
    <xdr:pic>
      <xdr:nvPicPr>
        <xdr:cNvPr id="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722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16</xdr:row>
      <xdr:rowOff>0</xdr:rowOff>
    </xdr:from>
    <xdr:to>
      <xdr:col>0</xdr:col>
      <xdr:colOff>739903</xdr:colOff>
      <xdr:row>16</xdr:row>
      <xdr:rowOff>3512</xdr:rowOff>
    </xdr:to>
    <xdr:pic>
      <xdr:nvPicPr>
        <xdr:cNvPr id="7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3722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16</xdr:row>
      <xdr:rowOff>267820</xdr:rowOff>
    </xdr:to>
    <xdr:pic>
      <xdr:nvPicPr>
        <xdr:cNvPr id="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722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16</xdr:row>
      <xdr:rowOff>0</xdr:rowOff>
    </xdr:from>
    <xdr:to>
      <xdr:col>0</xdr:col>
      <xdr:colOff>739903</xdr:colOff>
      <xdr:row>16</xdr:row>
      <xdr:rowOff>3512</xdr:rowOff>
    </xdr:to>
    <xdr:pic>
      <xdr:nvPicPr>
        <xdr:cNvPr id="7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3722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16</xdr:row>
      <xdr:rowOff>267820</xdr:rowOff>
    </xdr:to>
    <xdr:pic>
      <xdr:nvPicPr>
        <xdr:cNvPr id="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722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16</xdr:row>
      <xdr:rowOff>0</xdr:rowOff>
    </xdr:from>
    <xdr:to>
      <xdr:col>0</xdr:col>
      <xdr:colOff>739903</xdr:colOff>
      <xdr:row>16</xdr:row>
      <xdr:rowOff>3512</xdr:rowOff>
    </xdr:to>
    <xdr:pic>
      <xdr:nvPicPr>
        <xdr:cNvPr id="7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3722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16</xdr:row>
      <xdr:rowOff>267820</xdr:rowOff>
    </xdr:to>
    <xdr:pic>
      <xdr:nvPicPr>
        <xdr:cNvPr id="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722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16</xdr:row>
      <xdr:rowOff>0</xdr:rowOff>
    </xdr:from>
    <xdr:to>
      <xdr:col>0</xdr:col>
      <xdr:colOff>739903</xdr:colOff>
      <xdr:row>16</xdr:row>
      <xdr:rowOff>3512</xdr:rowOff>
    </xdr:to>
    <xdr:pic>
      <xdr:nvPicPr>
        <xdr:cNvPr id="7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3722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61071</xdr:rowOff>
    </xdr:to>
    <xdr:pic>
      <xdr:nvPicPr>
        <xdr:cNvPr id="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61071</xdr:rowOff>
    </xdr:to>
    <xdr:pic>
      <xdr:nvPicPr>
        <xdr:cNvPr id="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61071</xdr:rowOff>
    </xdr:to>
    <xdr:pic>
      <xdr:nvPicPr>
        <xdr:cNvPr id="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61071</xdr:rowOff>
    </xdr:to>
    <xdr:pic>
      <xdr:nvPicPr>
        <xdr:cNvPr id="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61071</xdr:rowOff>
    </xdr:to>
    <xdr:pic>
      <xdr:nvPicPr>
        <xdr:cNvPr id="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61071</xdr:rowOff>
    </xdr:to>
    <xdr:pic>
      <xdr:nvPicPr>
        <xdr:cNvPr id="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61071</xdr:rowOff>
    </xdr:to>
    <xdr:pic>
      <xdr:nvPicPr>
        <xdr:cNvPr id="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61071</xdr:rowOff>
    </xdr:to>
    <xdr:pic>
      <xdr:nvPicPr>
        <xdr:cNvPr id="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61071</xdr:rowOff>
    </xdr:to>
    <xdr:pic>
      <xdr:nvPicPr>
        <xdr:cNvPr id="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61071</xdr:rowOff>
    </xdr:to>
    <xdr:pic>
      <xdr:nvPicPr>
        <xdr:cNvPr id="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61071</xdr:rowOff>
    </xdr:to>
    <xdr:pic>
      <xdr:nvPicPr>
        <xdr:cNvPr id="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61071</xdr:rowOff>
    </xdr:to>
    <xdr:pic>
      <xdr:nvPicPr>
        <xdr:cNvPr id="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61071</xdr:rowOff>
    </xdr:to>
    <xdr:pic>
      <xdr:nvPicPr>
        <xdr:cNvPr id="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61071</xdr:rowOff>
    </xdr:to>
    <xdr:pic>
      <xdr:nvPicPr>
        <xdr:cNvPr id="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61071</xdr:rowOff>
    </xdr:to>
    <xdr:pic>
      <xdr:nvPicPr>
        <xdr:cNvPr id="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0</xdr:rowOff>
    </xdr:from>
    <xdr:to>
      <xdr:col>0</xdr:col>
      <xdr:colOff>11474</xdr:colOff>
      <xdr:row>11</xdr:row>
      <xdr:rowOff>267820</xdr:rowOff>
    </xdr:to>
    <xdr:pic>
      <xdr:nvPicPr>
        <xdr:cNvPr id="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0</xdr:rowOff>
    </xdr:from>
    <xdr:to>
      <xdr:col>0</xdr:col>
      <xdr:colOff>11474</xdr:colOff>
      <xdr:row>11</xdr:row>
      <xdr:rowOff>267820</xdr:rowOff>
    </xdr:to>
    <xdr:pic>
      <xdr:nvPicPr>
        <xdr:cNvPr id="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0</xdr:rowOff>
    </xdr:from>
    <xdr:to>
      <xdr:col>0</xdr:col>
      <xdr:colOff>11474</xdr:colOff>
      <xdr:row>11</xdr:row>
      <xdr:rowOff>267820</xdr:rowOff>
    </xdr:to>
    <xdr:pic>
      <xdr:nvPicPr>
        <xdr:cNvPr id="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0</xdr:rowOff>
    </xdr:from>
    <xdr:to>
      <xdr:col>0</xdr:col>
      <xdr:colOff>11474</xdr:colOff>
      <xdr:row>11</xdr:row>
      <xdr:rowOff>267820</xdr:rowOff>
    </xdr:to>
    <xdr:pic>
      <xdr:nvPicPr>
        <xdr:cNvPr id="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0</xdr:rowOff>
    </xdr:from>
    <xdr:to>
      <xdr:col>0</xdr:col>
      <xdr:colOff>11474</xdr:colOff>
      <xdr:row>11</xdr:row>
      <xdr:rowOff>267820</xdr:rowOff>
    </xdr:to>
    <xdr:pic>
      <xdr:nvPicPr>
        <xdr:cNvPr id="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0</xdr:rowOff>
    </xdr:from>
    <xdr:to>
      <xdr:col>0</xdr:col>
      <xdr:colOff>11474</xdr:colOff>
      <xdr:row>11</xdr:row>
      <xdr:rowOff>267820</xdr:rowOff>
    </xdr:to>
    <xdr:pic>
      <xdr:nvPicPr>
        <xdr:cNvPr id="1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0</xdr:rowOff>
    </xdr:from>
    <xdr:to>
      <xdr:col>0</xdr:col>
      <xdr:colOff>11474</xdr:colOff>
      <xdr:row>11</xdr:row>
      <xdr:rowOff>267820</xdr:rowOff>
    </xdr:to>
    <xdr:pic>
      <xdr:nvPicPr>
        <xdr:cNvPr id="1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0</xdr:rowOff>
    </xdr:from>
    <xdr:to>
      <xdr:col>0</xdr:col>
      <xdr:colOff>11474</xdr:colOff>
      <xdr:row>11</xdr:row>
      <xdr:rowOff>267820</xdr:rowOff>
    </xdr:to>
    <xdr:pic>
      <xdr:nvPicPr>
        <xdr:cNvPr id="1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0</xdr:rowOff>
    </xdr:from>
    <xdr:to>
      <xdr:col>0</xdr:col>
      <xdr:colOff>11474</xdr:colOff>
      <xdr:row>11</xdr:row>
      <xdr:rowOff>267820</xdr:rowOff>
    </xdr:to>
    <xdr:pic>
      <xdr:nvPicPr>
        <xdr:cNvPr id="1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0</xdr:rowOff>
    </xdr:from>
    <xdr:to>
      <xdr:col>0</xdr:col>
      <xdr:colOff>11474</xdr:colOff>
      <xdr:row>11</xdr:row>
      <xdr:rowOff>344020</xdr:rowOff>
    </xdr:to>
    <xdr:pic>
      <xdr:nvPicPr>
        <xdr:cNvPr id="1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3440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0</xdr:rowOff>
    </xdr:from>
    <xdr:to>
      <xdr:col>0</xdr:col>
      <xdr:colOff>11474</xdr:colOff>
      <xdr:row>11</xdr:row>
      <xdr:rowOff>344020</xdr:rowOff>
    </xdr:to>
    <xdr:pic>
      <xdr:nvPicPr>
        <xdr:cNvPr id="1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3440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0</xdr:rowOff>
    </xdr:from>
    <xdr:to>
      <xdr:col>0</xdr:col>
      <xdr:colOff>11474</xdr:colOff>
      <xdr:row>11</xdr:row>
      <xdr:rowOff>344020</xdr:rowOff>
    </xdr:to>
    <xdr:pic>
      <xdr:nvPicPr>
        <xdr:cNvPr id="1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3440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0</xdr:rowOff>
    </xdr:from>
    <xdr:to>
      <xdr:col>0</xdr:col>
      <xdr:colOff>11474</xdr:colOff>
      <xdr:row>11</xdr:row>
      <xdr:rowOff>344020</xdr:rowOff>
    </xdr:to>
    <xdr:pic>
      <xdr:nvPicPr>
        <xdr:cNvPr id="1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3440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0</xdr:rowOff>
    </xdr:from>
    <xdr:to>
      <xdr:col>0</xdr:col>
      <xdr:colOff>11474</xdr:colOff>
      <xdr:row>11</xdr:row>
      <xdr:rowOff>344020</xdr:rowOff>
    </xdr:to>
    <xdr:pic>
      <xdr:nvPicPr>
        <xdr:cNvPr id="1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3440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0</xdr:rowOff>
    </xdr:from>
    <xdr:to>
      <xdr:col>0</xdr:col>
      <xdr:colOff>11474</xdr:colOff>
      <xdr:row>11</xdr:row>
      <xdr:rowOff>344020</xdr:rowOff>
    </xdr:to>
    <xdr:pic>
      <xdr:nvPicPr>
        <xdr:cNvPr id="1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3440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0</xdr:rowOff>
    </xdr:from>
    <xdr:to>
      <xdr:col>0</xdr:col>
      <xdr:colOff>11474</xdr:colOff>
      <xdr:row>11</xdr:row>
      <xdr:rowOff>267820</xdr:rowOff>
    </xdr:to>
    <xdr:pic>
      <xdr:nvPicPr>
        <xdr:cNvPr id="1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0</xdr:rowOff>
    </xdr:from>
    <xdr:to>
      <xdr:col>0</xdr:col>
      <xdr:colOff>11474</xdr:colOff>
      <xdr:row>11</xdr:row>
      <xdr:rowOff>267820</xdr:rowOff>
    </xdr:to>
    <xdr:pic>
      <xdr:nvPicPr>
        <xdr:cNvPr id="1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0</xdr:rowOff>
    </xdr:from>
    <xdr:to>
      <xdr:col>0</xdr:col>
      <xdr:colOff>11474</xdr:colOff>
      <xdr:row>11</xdr:row>
      <xdr:rowOff>267820</xdr:rowOff>
    </xdr:to>
    <xdr:pic>
      <xdr:nvPicPr>
        <xdr:cNvPr id="1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0</xdr:rowOff>
    </xdr:from>
    <xdr:to>
      <xdr:col>0</xdr:col>
      <xdr:colOff>11474</xdr:colOff>
      <xdr:row>15</xdr:row>
      <xdr:rowOff>267820</xdr:rowOff>
    </xdr:to>
    <xdr:pic>
      <xdr:nvPicPr>
        <xdr:cNvPr id="1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102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15</xdr:row>
      <xdr:rowOff>0</xdr:rowOff>
    </xdr:from>
    <xdr:to>
      <xdr:col>0</xdr:col>
      <xdr:colOff>739903</xdr:colOff>
      <xdr:row>15</xdr:row>
      <xdr:rowOff>3512</xdr:rowOff>
    </xdr:to>
    <xdr:pic>
      <xdr:nvPicPr>
        <xdr:cNvPr id="11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8102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0</xdr:rowOff>
    </xdr:from>
    <xdr:to>
      <xdr:col>0</xdr:col>
      <xdr:colOff>11474</xdr:colOff>
      <xdr:row>15</xdr:row>
      <xdr:rowOff>267820</xdr:rowOff>
    </xdr:to>
    <xdr:pic>
      <xdr:nvPicPr>
        <xdr:cNvPr id="1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102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15</xdr:row>
      <xdr:rowOff>0</xdr:rowOff>
    </xdr:from>
    <xdr:to>
      <xdr:col>0</xdr:col>
      <xdr:colOff>739903</xdr:colOff>
      <xdr:row>15</xdr:row>
      <xdr:rowOff>3512</xdr:rowOff>
    </xdr:to>
    <xdr:pic>
      <xdr:nvPicPr>
        <xdr:cNvPr id="116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8102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0</xdr:rowOff>
    </xdr:from>
    <xdr:to>
      <xdr:col>0</xdr:col>
      <xdr:colOff>11474</xdr:colOff>
      <xdr:row>15</xdr:row>
      <xdr:rowOff>267820</xdr:rowOff>
    </xdr:to>
    <xdr:pic>
      <xdr:nvPicPr>
        <xdr:cNvPr id="1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102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15</xdr:row>
      <xdr:rowOff>0</xdr:rowOff>
    </xdr:from>
    <xdr:to>
      <xdr:col>0</xdr:col>
      <xdr:colOff>739903</xdr:colOff>
      <xdr:row>15</xdr:row>
      <xdr:rowOff>3512</xdr:rowOff>
    </xdr:to>
    <xdr:pic>
      <xdr:nvPicPr>
        <xdr:cNvPr id="118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8102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0</xdr:rowOff>
    </xdr:from>
    <xdr:to>
      <xdr:col>0</xdr:col>
      <xdr:colOff>11474</xdr:colOff>
      <xdr:row>15</xdr:row>
      <xdr:rowOff>267820</xdr:rowOff>
    </xdr:to>
    <xdr:pic>
      <xdr:nvPicPr>
        <xdr:cNvPr id="1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102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15</xdr:row>
      <xdr:rowOff>0</xdr:rowOff>
    </xdr:from>
    <xdr:to>
      <xdr:col>0</xdr:col>
      <xdr:colOff>739903</xdr:colOff>
      <xdr:row>15</xdr:row>
      <xdr:rowOff>3512</xdr:rowOff>
    </xdr:to>
    <xdr:pic>
      <xdr:nvPicPr>
        <xdr:cNvPr id="120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8102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104774</xdr:rowOff>
    </xdr:from>
    <xdr:to>
      <xdr:col>8</xdr:col>
      <xdr:colOff>890868</xdr:colOff>
      <xdr:row>3</xdr:row>
      <xdr:rowOff>9525</xdr:rowOff>
    </xdr:to>
    <xdr:pic>
      <xdr:nvPicPr>
        <xdr:cNvPr id="121" name="圖片 120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04774"/>
          <a:ext cx="8606118" cy="476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activeCell="M4" sqref="M4"/>
    </sheetView>
  </sheetViews>
  <sheetFormatPr defaultColWidth="9" defaultRowHeight="15"/>
  <cols>
    <col min="1" max="1" width="10.375" style="5" customWidth="1"/>
    <col min="2" max="2" width="20.625" style="5" customWidth="1"/>
    <col min="3" max="3" width="20.5" style="5" customWidth="1"/>
    <col min="4" max="4" width="9" style="3" customWidth="1"/>
    <col min="5" max="5" width="9.875" style="3" customWidth="1"/>
    <col min="6" max="6" width="11" style="3" customWidth="1"/>
    <col min="7" max="7" width="10.125" style="3" customWidth="1"/>
    <col min="8" max="8" width="9.875" style="3" customWidth="1"/>
    <col min="9" max="9" width="12.25" style="3" customWidth="1"/>
    <col min="10" max="10" width="9.5" style="4" hidden="1" customWidth="1"/>
    <col min="11" max="11" width="10.625" style="4" hidden="1" customWidth="1"/>
    <col min="12" max="14" width="9.5" style="5" bestFit="1" customWidth="1"/>
    <col min="15" max="16384" width="9" style="5"/>
  </cols>
  <sheetData>
    <row r="1" spans="1:11">
      <c r="A1" s="1"/>
      <c r="B1" s="67"/>
      <c r="C1" s="2"/>
      <c r="D1" s="68"/>
    </row>
    <row r="2" spans="1:11">
      <c r="A2" s="69"/>
      <c r="B2" s="67"/>
      <c r="C2" s="2"/>
      <c r="D2" s="68"/>
    </row>
    <row r="3" spans="1:11">
      <c r="A3" s="69"/>
      <c r="B3" s="67"/>
      <c r="C3" s="2"/>
      <c r="D3" s="68"/>
    </row>
    <row r="4" spans="1:11" ht="36" customHeight="1">
      <c r="A4" s="70" t="s">
        <v>0</v>
      </c>
      <c r="B4" s="70"/>
      <c r="C4" s="70"/>
      <c r="D4" s="70"/>
      <c r="E4" s="70"/>
      <c r="F4" s="70"/>
      <c r="G4" s="70"/>
      <c r="H4" s="70"/>
      <c r="I4" s="70"/>
      <c r="J4" s="6"/>
      <c r="K4" s="6"/>
    </row>
    <row r="5" spans="1:11" ht="14.1" customHeight="1">
      <c r="A5" s="7"/>
      <c r="B5" s="7"/>
      <c r="C5" s="7"/>
      <c r="D5" s="8"/>
      <c r="E5" s="8"/>
      <c r="F5" s="8"/>
      <c r="G5" s="8"/>
      <c r="H5" s="8"/>
      <c r="I5" s="8"/>
      <c r="J5" s="6"/>
      <c r="K5" s="6"/>
    </row>
    <row r="6" spans="1:11" s="15" customFormat="1" ht="16.5">
      <c r="A6" s="9" t="s">
        <v>1</v>
      </c>
      <c r="B6" s="10" t="s">
        <v>35</v>
      </c>
      <c r="C6" s="17"/>
      <c r="D6" s="10"/>
      <c r="E6" s="10"/>
      <c r="F6" s="11" t="s">
        <v>2</v>
      </c>
      <c r="G6" s="12">
        <v>42819</v>
      </c>
      <c r="H6" s="13"/>
      <c r="I6" s="14"/>
      <c r="J6" s="4"/>
      <c r="K6" s="4"/>
    </row>
    <row r="7" spans="1:11" s="15" customFormat="1" ht="16.5">
      <c r="A7" s="16" t="s">
        <v>3</v>
      </c>
      <c r="B7" s="10" t="s">
        <v>4</v>
      </c>
      <c r="C7" s="10"/>
      <c r="D7" s="17"/>
      <c r="E7" s="18"/>
      <c r="F7" s="19" t="s">
        <v>5</v>
      </c>
      <c r="G7" s="39" t="s">
        <v>6</v>
      </c>
      <c r="H7" s="21"/>
      <c r="I7" s="14"/>
      <c r="J7" s="4"/>
      <c r="K7" s="4"/>
    </row>
    <row r="8" spans="1:11" s="15" customFormat="1" ht="16.5">
      <c r="A8" s="20"/>
      <c r="B8" s="22"/>
      <c r="C8" s="22"/>
      <c r="D8" s="22"/>
      <c r="E8" s="23"/>
      <c r="F8" s="11" t="s">
        <v>7</v>
      </c>
      <c r="G8" s="40" t="s">
        <v>8</v>
      </c>
      <c r="H8" s="21"/>
      <c r="I8" s="14"/>
      <c r="J8" s="4"/>
      <c r="K8" s="4"/>
    </row>
    <row r="9" spans="1:11" s="15" customFormat="1" ht="16.5">
      <c r="A9" s="9" t="s">
        <v>9</v>
      </c>
      <c r="B9" s="66" t="s">
        <v>36</v>
      </c>
      <c r="C9" s="66"/>
      <c r="D9" s="66"/>
      <c r="E9" s="22"/>
      <c r="F9" s="41"/>
      <c r="G9" s="41"/>
      <c r="H9" s="24"/>
      <c r="I9" s="14"/>
      <c r="J9" s="4"/>
      <c r="K9" s="4"/>
    </row>
    <row r="10" spans="1:11" s="15" customFormat="1" ht="17.25" thickBot="1">
      <c r="A10" s="9" t="s">
        <v>10</v>
      </c>
      <c r="B10" s="66" t="s">
        <v>11</v>
      </c>
      <c r="C10" s="66"/>
      <c r="D10" s="66"/>
      <c r="E10" s="22"/>
      <c r="F10" s="25"/>
      <c r="G10" s="25"/>
      <c r="H10" s="25"/>
      <c r="I10" s="25"/>
      <c r="J10" s="4"/>
      <c r="K10" s="4"/>
    </row>
    <row r="11" spans="1:11" ht="39.950000000000003" customHeight="1">
      <c r="A11" s="65" t="s">
        <v>13</v>
      </c>
      <c r="B11" s="63" t="s">
        <v>14</v>
      </c>
      <c r="C11" s="63"/>
      <c r="D11" s="63" t="s">
        <v>15</v>
      </c>
      <c r="E11" s="63" t="s">
        <v>16</v>
      </c>
      <c r="F11" s="63" t="s">
        <v>17</v>
      </c>
      <c r="G11" s="63" t="s">
        <v>18</v>
      </c>
      <c r="H11" s="63" t="s">
        <v>19</v>
      </c>
      <c r="I11" s="64" t="s">
        <v>20</v>
      </c>
      <c r="J11" s="4" t="s">
        <v>21</v>
      </c>
      <c r="K11" s="4" t="s">
        <v>22</v>
      </c>
    </row>
    <row r="12" spans="1:11" ht="27.75" customHeight="1">
      <c r="A12" s="42" t="s">
        <v>23</v>
      </c>
      <c r="B12" s="50" t="s">
        <v>24</v>
      </c>
      <c r="C12" s="50" t="s">
        <v>37</v>
      </c>
      <c r="D12" s="53">
        <v>5.72</v>
      </c>
      <c r="E12" s="54">
        <v>6.95</v>
      </c>
      <c r="F12" s="55">
        <v>1</v>
      </c>
      <c r="G12" s="55">
        <v>1035</v>
      </c>
      <c r="H12" s="56" t="s">
        <v>25</v>
      </c>
      <c r="I12" s="57">
        <f t="shared" ref="I12" si="0">J12*E12</f>
        <v>7193.25</v>
      </c>
      <c r="J12" s="4">
        <f>G12*F12</f>
        <v>1035</v>
      </c>
      <c r="K12" s="27">
        <f>J12*2.37</f>
        <v>2452.9500000000003</v>
      </c>
    </row>
    <row r="13" spans="1:11" ht="27.75" customHeight="1">
      <c r="A13" s="42" t="s">
        <v>26</v>
      </c>
      <c r="B13" s="50" t="s">
        <v>34</v>
      </c>
      <c r="C13" s="50" t="s">
        <v>38</v>
      </c>
      <c r="D13" s="53">
        <v>6.21</v>
      </c>
      <c r="E13" s="54">
        <v>7.21</v>
      </c>
      <c r="F13" s="55">
        <v>10</v>
      </c>
      <c r="G13" s="55">
        <v>10</v>
      </c>
      <c r="H13" s="56" t="s">
        <v>27</v>
      </c>
      <c r="I13" s="57">
        <v>7.21</v>
      </c>
      <c r="J13" s="4">
        <v>1</v>
      </c>
      <c r="K13" s="27">
        <v>1.51</v>
      </c>
    </row>
    <row r="14" spans="1:11" ht="27.75" customHeight="1">
      <c r="A14" s="42" t="s">
        <v>26</v>
      </c>
      <c r="B14" s="50" t="s">
        <v>39</v>
      </c>
      <c r="C14" s="50"/>
      <c r="D14" s="53">
        <v>5.6</v>
      </c>
      <c r="E14" s="54">
        <v>6.6</v>
      </c>
      <c r="F14" s="55">
        <v>20</v>
      </c>
      <c r="G14" s="55">
        <v>20</v>
      </c>
      <c r="H14" s="56" t="s">
        <v>28</v>
      </c>
      <c r="I14" s="57">
        <v>6.6</v>
      </c>
      <c r="J14" s="4">
        <v>1</v>
      </c>
      <c r="K14" s="27">
        <f>J14*2.37</f>
        <v>2.37</v>
      </c>
    </row>
    <row r="15" spans="1:11" ht="27.75" customHeight="1">
      <c r="A15" s="42" t="s">
        <v>26</v>
      </c>
      <c r="B15" s="50" t="s">
        <v>40</v>
      </c>
      <c r="C15" s="50"/>
      <c r="D15" s="53">
        <v>5.6</v>
      </c>
      <c r="E15" s="54">
        <v>6.6</v>
      </c>
      <c r="F15" s="55">
        <v>10</v>
      </c>
      <c r="G15" s="55">
        <v>10</v>
      </c>
      <c r="H15" s="56" t="s">
        <v>29</v>
      </c>
      <c r="I15" s="57">
        <v>6.6</v>
      </c>
      <c r="J15" s="4">
        <v>1</v>
      </c>
      <c r="K15" s="27">
        <f>J15*2.37</f>
        <v>2.37</v>
      </c>
    </row>
    <row r="16" spans="1:11" ht="27.75" customHeight="1">
      <c r="A16" s="42" t="s">
        <v>26</v>
      </c>
      <c r="B16" s="50" t="s">
        <v>41</v>
      </c>
      <c r="C16" s="50"/>
      <c r="D16" s="53">
        <v>5.6</v>
      </c>
      <c r="E16" s="54">
        <v>6.6</v>
      </c>
      <c r="F16" s="55">
        <v>10</v>
      </c>
      <c r="G16" s="55">
        <v>10</v>
      </c>
      <c r="H16" s="56" t="s">
        <v>29</v>
      </c>
      <c r="I16" s="57">
        <v>6.6</v>
      </c>
      <c r="J16" s="4">
        <v>1</v>
      </c>
      <c r="K16" s="27">
        <f>J16*2.37</f>
        <v>2.37</v>
      </c>
    </row>
    <row r="17" spans="1:12" ht="27.75" customHeight="1" thickBot="1">
      <c r="A17" s="51" t="s">
        <v>26</v>
      </c>
      <c r="B17" s="52" t="s">
        <v>42</v>
      </c>
      <c r="C17" s="52"/>
      <c r="D17" s="58">
        <v>18.940000000000001</v>
      </c>
      <c r="E17" s="59">
        <v>19.940000000000001</v>
      </c>
      <c r="F17" s="60">
        <v>20</v>
      </c>
      <c r="G17" s="60">
        <v>20</v>
      </c>
      <c r="H17" s="61" t="s">
        <v>30</v>
      </c>
      <c r="I17" s="62">
        <v>19.940000000000001</v>
      </c>
      <c r="J17" s="4" t="s">
        <v>12</v>
      </c>
      <c r="K17" s="27">
        <v>1.72</v>
      </c>
      <c r="L17" s="28"/>
    </row>
    <row r="18" spans="1:12" ht="21" customHeight="1">
      <c r="A18" s="43"/>
      <c r="B18" s="44"/>
      <c r="C18" s="44"/>
      <c r="D18" s="45"/>
      <c r="E18" s="46"/>
      <c r="F18" s="47" t="s">
        <v>31</v>
      </c>
      <c r="G18" s="48">
        <f>SUM(G12:G17)</f>
        <v>1105</v>
      </c>
      <c r="H18" s="49" t="s">
        <v>32</v>
      </c>
      <c r="I18" s="30">
        <f>SUM(I12:I17)</f>
        <v>7240.2000000000007</v>
      </c>
      <c r="J18" s="29">
        <f>SUM(J12:J17)</f>
        <v>1039</v>
      </c>
      <c r="K18" s="30">
        <f>SUM(K12:K17)</f>
        <v>2463.29</v>
      </c>
    </row>
    <row r="19" spans="1:12" ht="16.5" customHeight="1">
      <c r="A19" s="31"/>
      <c r="D19" s="32"/>
      <c r="E19" s="32"/>
      <c r="F19" s="33"/>
      <c r="G19" s="33"/>
      <c r="H19" s="34"/>
      <c r="I19" s="35" t="s">
        <v>33</v>
      </c>
      <c r="K19" s="4">
        <f>K18/35.315</f>
        <v>69.751946764830805</v>
      </c>
    </row>
    <row r="20" spans="1:12" ht="16.5" customHeight="1">
      <c r="A20" s="31"/>
      <c r="D20" s="32"/>
      <c r="E20" s="32"/>
      <c r="F20" s="33"/>
      <c r="G20" s="33"/>
      <c r="H20" s="34"/>
      <c r="I20" s="26"/>
    </row>
    <row r="21" spans="1:12" ht="15.75">
      <c r="A21" s="72"/>
      <c r="B21" s="72"/>
      <c r="C21" s="36"/>
    </row>
    <row r="26" spans="1:12" ht="15.75">
      <c r="A26" s="71"/>
      <c r="B26" s="71"/>
      <c r="C26" s="37"/>
      <c r="D26" s="38"/>
      <c r="E26" s="38"/>
    </row>
    <row r="27" spans="1:12" ht="15.75">
      <c r="A27" s="71"/>
      <c r="B27" s="71"/>
      <c r="C27" s="37"/>
      <c r="D27" s="38"/>
      <c r="E27" s="38"/>
    </row>
    <row r="28" spans="1:12" ht="15.75">
      <c r="A28" s="71"/>
      <c r="B28" s="71"/>
      <c r="C28" s="37"/>
      <c r="D28" s="38"/>
      <c r="E28" s="38"/>
    </row>
    <row r="29" spans="1:12" ht="15.75">
      <c r="A29" s="28"/>
      <c r="D29" s="38"/>
      <c r="E29" s="38"/>
    </row>
    <row r="30" spans="1:12" ht="15.75">
      <c r="D30" s="38"/>
      <c r="E30" s="38"/>
    </row>
    <row r="31" spans="1:12" ht="16.5" customHeight="1">
      <c r="D31" s="38"/>
      <c r="E31" s="38"/>
    </row>
    <row r="32" spans="1:12" ht="15.75">
      <c r="A32" s="71"/>
      <c r="B32" s="71"/>
      <c r="C32" s="71"/>
      <c r="D32" s="71"/>
      <c r="E32" s="71"/>
    </row>
  </sheetData>
  <mergeCells count="11">
    <mergeCell ref="A32:E32"/>
    <mergeCell ref="A21:B21"/>
    <mergeCell ref="A26:B26"/>
    <mergeCell ref="A27:B27"/>
    <mergeCell ref="A28:B28"/>
    <mergeCell ref="B10:D10"/>
    <mergeCell ref="B1:B3"/>
    <mergeCell ref="D1:D3"/>
    <mergeCell ref="A2:A3"/>
    <mergeCell ref="A4:I4"/>
    <mergeCell ref="B9:D9"/>
  </mergeCells>
  <phoneticPr fontId="1" type="noConversion"/>
  <printOptions horizontalCentered="1"/>
  <pageMargins left="0.19685039370078741" right="0.19685039370078741" top="0.98425196850393704" bottom="0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PAL</vt:lpstr>
    </vt:vector>
  </TitlesOfParts>
  <Company>XTK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pam.chan</dc:creator>
  <cp:lastModifiedBy>Akif</cp:lastModifiedBy>
  <cp:lastPrinted>2017-05-02T14:36:07Z</cp:lastPrinted>
  <dcterms:created xsi:type="dcterms:W3CDTF">2009-10-01T02:12:30Z</dcterms:created>
  <dcterms:modified xsi:type="dcterms:W3CDTF">2017-05-05T08:25:39Z</dcterms:modified>
</cp:coreProperties>
</file>