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070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K22" i="2" l="1"/>
  <c r="J21" i="2"/>
  <c r="J20" i="2"/>
  <c r="H20" i="2"/>
  <c r="J18" i="2"/>
  <c r="H18" i="2"/>
  <c r="J16" i="2"/>
  <c r="H16" i="2"/>
  <c r="I22" i="2" l="1"/>
</calcChain>
</file>

<file path=xl/sharedStrings.xml><?xml version="1.0" encoding="utf-8"?>
<sst xmlns="http://schemas.openxmlformats.org/spreadsheetml/2006/main" count="56" uniqueCount="44">
  <si>
    <t xml:space="preserve">Address: 5/F, Tower B, WDL Business Building, No.194 Meilong Road, Longhua District, Shenzhen,P.R.China   518109 </t>
    <phoneticPr fontId="5" type="noConversion"/>
  </si>
  <si>
    <t>M/S.:</t>
    <phoneticPr fontId="4" type="noConversion"/>
  </si>
  <si>
    <t>Shipping Term: FOB SZ</t>
  </si>
  <si>
    <t>HONGJU INTERNATIONAL DEVELOPMENT CO.,LIMITED</t>
  </si>
  <si>
    <t>SEGMENT BILGISAYAR DIS TIC. LTD. STI.</t>
  </si>
  <si>
    <t>SEHIT ER CIHAN NAMLI CD. NO:79/B</t>
  </si>
  <si>
    <t>MECIDIYEKOY/SISLI/ISTANBUL 34387</t>
  </si>
  <si>
    <t>TEL:+90 212 444 78 99 / +90 212 266 62 90</t>
  </si>
  <si>
    <t>FAX:+90 212 266 62 98</t>
  </si>
  <si>
    <t>Total</t>
  </si>
  <si>
    <t>Tel:0086-0755-23769374  Fax: Tel:0086-0755-23769385</t>
  </si>
  <si>
    <t>INVOICE NO.:170329A</t>
  </si>
  <si>
    <t>Date:2017.03.29</t>
  </si>
  <si>
    <t>PRESENTER(P5000)</t>
  </si>
  <si>
    <t>PRESENTER(P6000)</t>
  </si>
  <si>
    <t>TOTAL CTNS</t>
  </si>
  <si>
    <t xml:space="preserve">CUSTOMER MODEL# </t>
    <phoneticPr fontId="10" type="noConversion"/>
  </si>
  <si>
    <t xml:space="preserve">PRODUCT  DESCRIPTON </t>
  </si>
  <si>
    <t>COLOR</t>
    <phoneticPr fontId="10" type="noConversion"/>
  </si>
  <si>
    <t>N.W. (kgs)</t>
  </si>
  <si>
    <t>G.W. (kgs)</t>
  </si>
  <si>
    <t>MEAS (CBM)</t>
  </si>
  <si>
    <t>per CTN</t>
  </si>
  <si>
    <t>L (cm)</t>
  </si>
  <si>
    <t>W (cm)</t>
  </si>
  <si>
    <t>H (cm)</t>
  </si>
  <si>
    <t>A1-A16</t>
    <phoneticPr fontId="9" type="noConversion"/>
  </si>
  <si>
    <t>PSN-01B</t>
    <phoneticPr fontId="9" type="noConversion"/>
  </si>
  <si>
    <t>Gray</t>
    <phoneticPr fontId="9" type="noConversion"/>
  </si>
  <si>
    <t>A17</t>
    <phoneticPr fontId="9" type="noConversion"/>
  </si>
  <si>
    <t>PSN-01B</t>
    <phoneticPr fontId="9" type="noConversion"/>
  </si>
  <si>
    <t>B1-B16</t>
    <phoneticPr fontId="9" type="noConversion"/>
  </si>
  <si>
    <t>SKL-01B</t>
    <phoneticPr fontId="9" type="noConversion"/>
  </si>
  <si>
    <t>B17</t>
    <phoneticPr fontId="9" type="noConversion"/>
  </si>
  <si>
    <t>SKL-01B</t>
    <phoneticPr fontId="9" type="noConversion"/>
  </si>
  <si>
    <t>C1-C16</t>
    <phoneticPr fontId="9" type="noConversion"/>
  </si>
  <si>
    <t>PSN-12</t>
    <phoneticPr fontId="9" type="noConversion"/>
  </si>
  <si>
    <t>Black</t>
    <phoneticPr fontId="9" type="noConversion"/>
  </si>
  <si>
    <t>C17</t>
    <phoneticPr fontId="9" type="noConversion"/>
  </si>
  <si>
    <t>PSN-12</t>
    <phoneticPr fontId="9" type="noConversion"/>
  </si>
  <si>
    <t>Black</t>
    <phoneticPr fontId="9" type="noConversion"/>
  </si>
  <si>
    <t>Total: 51 CTNS</t>
    <phoneticPr fontId="10" type="noConversion"/>
  </si>
  <si>
    <t>429.2KGS</t>
    <phoneticPr fontId="9" type="noConversion"/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</si>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</sst>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.00_ ;_ * \-#,##0.00_ ;_ * &quot;-&quot;??_ ;_ @_ "/>
    <numFmt numFmtId="165" formatCode="0.00_ "/>
    <numFmt numFmtId="166" formatCode="0_);[Red]\(0\)"/>
    <numFmt numFmtId="167" formatCode="0.0_ "/>
    <numFmt numFmtId="168" formatCode="0.000_ "/>
    <numFmt numFmtId="169" formatCode="0\ &quot;PCS&quot;"/>
    <numFmt numFmtId="170" formatCode="0\ &quot;KGS&quot;"/>
    <numFmt numFmtId="171" formatCode="0.00\ &quot;CBM&quot;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</font>
    <font>
      <sz val="11"/>
      <color theme="1"/>
      <name val="Calibri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9"/>
      <name val="Calibri"/>
      <family val="3"/>
      <charset val="134"/>
      <scheme val="minor"/>
    </font>
    <font>
      <sz val="9"/>
      <name val="宋体"/>
      <family val="3"/>
      <charset val="134"/>
    </font>
    <font>
      <b/>
      <sz val="2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u/>
      <sz val="16"/>
      <name val="Arial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u/>
      <sz val="11"/>
      <color theme="10"/>
      <name val="Arial"/>
      <family val="2"/>
      <charset val="162"/>
    </font>
    <font>
      <sz val="11"/>
      <color theme="10"/>
      <name val="Arial"/>
      <family val="2"/>
      <charset val="162"/>
    </font>
    <font>
      <b/>
      <sz val="1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9" fillId="0" borderId="0" xfId="0" applyFont="1" applyAlignment="1"/>
    <xf numFmtId="0" fontId="10" fillId="0" borderId="0" xfId="0" applyFont="1">
      <alignment vertical="center"/>
    </xf>
    <xf numFmtId="0" fontId="9" fillId="0" borderId="0" xfId="0" applyFont="1" applyAlignment="1">
      <alignment horizontal="left"/>
    </xf>
    <xf numFmtId="0" fontId="12" fillId="0" borderId="0" xfId="2" applyFont="1" applyAlignment="1" applyProtection="1">
      <alignment horizontal="left" wrapText="1"/>
    </xf>
    <xf numFmtId="0" fontId="9" fillId="0" borderId="0" xfId="0" applyFont="1" applyAlignment="1">
      <alignment horizontal="center"/>
    </xf>
    <xf numFmtId="164" fontId="9" fillId="0" borderId="0" xfId="1" applyFont="1" applyAlignment="1"/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1" fillId="0" borderId="0" xfId="2" applyFont="1" applyAlignment="1" applyProtection="1">
      <alignment vertical="center"/>
    </xf>
    <xf numFmtId="0" fontId="12" fillId="0" borderId="0" xfId="2" applyFont="1" applyAlignment="1" applyProtection="1">
      <alignment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left" vertical="center"/>
    </xf>
    <xf numFmtId="169" fontId="13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/>
    </xf>
    <xf numFmtId="0" fontId="13" fillId="0" borderId="10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/>
    </xf>
    <xf numFmtId="170" fontId="13" fillId="0" borderId="1" xfId="0" applyNumberFormat="1" applyFont="1" applyFill="1" applyBorder="1" applyAlignment="1">
      <alignment horizontal="center" vertical="center"/>
    </xf>
    <xf numFmtId="170" fontId="13" fillId="0" borderId="10" xfId="0" applyNumberFormat="1" applyFont="1" applyFill="1" applyBorder="1" applyAlignment="1">
      <alignment horizontal="center" vertical="center"/>
    </xf>
    <xf numFmtId="171" fontId="13" fillId="0" borderId="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NumberFormat="1" applyFont="1" applyFill="1" applyAlignment="1">
      <alignment horizontal="center" vertical="center" shrinkToFit="1"/>
    </xf>
  </cellXfs>
  <cellStyles count="3">
    <cellStyle name="Köprü" xfId="2" builtinId="8"/>
    <cellStyle name="Normal" xfId="0" builtinId="0"/>
    <cellStyle name="Virgül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086-0755-237693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R16" sqref="R16"/>
    </sheetView>
  </sheetViews>
  <sheetFormatPr defaultColWidth="9" defaultRowHeight="15"/>
  <cols>
    <col min="1" max="1" width="9.85546875" style="1" customWidth="1"/>
    <col min="2" max="2" width="5" style="1" customWidth="1"/>
    <col min="3" max="3" width="9.140625" style="1" customWidth="1"/>
    <col min="4" max="4" width="23" style="1" customWidth="1"/>
    <col min="5" max="5" width="8.85546875" style="1" bestFit="1" customWidth="1"/>
    <col min="6" max="6" width="8.28515625" style="1" customWidth="1"/>
    <col min="7" max="7" width="20.7109375" style="1" hidden="1" customWidth="1"/>
    <col min="8" max="8" width="11" style="1" customWidth="1"/>
    <col min="9" max="9" width="0" style="1" hidden="1" customWidth="1"/>
    <col min="10" max="10" width="11.7109375" style="1" customWidth="1"/>
    <col min="11" max="14" width="0" style="1" hidden="1" customWidth="1"/>
    <col min="15" max="15" width="13.5703125" style="1" customWidth="1"/>
    <col min="16" max="16384" width="9" style="1"/>
  </cols>
  <sheetData>
    <row r="1" spans="1:15" ht="15" customHeight="1">
      <c r="A1" s="39" t="s">
        <v>3</v>
      </c>
      <c r="B1" s="39"/>
      <c r="C1" s="39"/>
      <c r="D1" s="39"/>
      <c r="E1" s="39"/>
      <c r="F1" s="39"/>
      <c r="G1" s="39"/>
      <c r="H1" s="40"/>
      <c r="I1" s="40"/>
      <c r="J1" s="40"/>
      <c r="K1" s="40"/>
      <c r="L1" s="40"/>
      <c r="M1" s="40"/>
      <c r="N1" s="40"/>
      <c r="O1" s="40"/>
    </row>
    <row r="2" spans="1:15" ht="15" customHeight="1">
      <c r="A2" s="39"/>
      <c r="B2" s="39"/>
      <c r="C2" s="39"/>
      <c r="D2" s="39"/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</row>
    <row r="3" spans="1:15" ht="15" customHeight="1">
      <c r="A3" s="42" t="s">
        <v>0</v>
      </c>
      <c r="B3" s="42"/>
      <c r="C3" s="42"/>
      <c r="D3" s="42"/>
      <c r="E3" s="42"/>
      <c r="F3" s="42"/>
      <c r="G3" s="42"/>
      <c r="H3" s="40"/>
      <c r="I3" s="40"/>
      <c r="J3" s="40"/>
      <c r="K3" s="40"/>
      <c r="L3" s="40"/>
      <c r="M3" s="40"/>
      <c r="N3" s="40"/>
      <c r="O3" s="40"/>
    </row>
    <row r="4" spans="1:15" ht="15" customHeight="1">
      <c r="A4" s="42" t="s">
        <v>10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  <c r="M4" s="40"/>
      <c r="N4" s="40"/>
      <c r="O4" s="40"/>
    </row>
    <row r="5" spans="1:15">
      <c r="A5" s="8"/>
      <c r="B5" s="8"/>
      <c r="C5" s="8"/>
      <c r="D5" s="8"/>
      <c r="E5" s="8"/>
      <c r="F5" s="8"/>
      <c r="G5" s="8"/>
    </row>
    <row r="6" spans="1:15" ht="20.25">
      <c r="A6" s="41" t="s">
        <v>43</v>
      </c>
      <c r="B6" s="41"/>
      <c r="C6" s="41"/>
      <c r="D6" s="41"/>
      <c r="E6" s="41"/>
      <c r="F6" s="41"/>
      <c r="G6" s="41"/>
      <c r="H6" s="40"/>
      <c r="I6" s="40"/>
      <c r="J6" s="40"/>
      <c r="K6" s="40"/>
      <c r="L6" s="40"/>
      <c r="M6" s="40"/>
      <c r="N6" s="40"/>
      <c r="O6" s="40"/>
    </row>
    <row r="7" spans="1:15" ht="20.25">
      <c r="A7" s="9"/>
      <c r="B7" s="9"/>
      <c r="C7" s="9"/>
      <c r="D7" s="9"/>
      <c r="E7" s="9"/>
      <c r="F7" s="9"/>
      <c r="G7" s="9"/>
    </row>
    <row r="8" spans="1:15">
      <c r="A8" s="2" t="s">
        <v>1</v>
      </c>
      <c r="B8" s="2" t="s">
        <v>4</v>
      </c>
      <c r="C8" s="2"/>
      <c r="D8" s="2"/>
      <c r="E8" s="2"/>
      <c r="F8" s="3"/>
      <c r="G8" s="3"/>
    </row>
    <row r="9" spans="1:15" ht="15" customHeight="1">
      <c r="A9" s="2"/>
      <c r="B9" s="2" t="s">
        <v>5</v>
      </c>
      <c r="C9" s="2"/>
      <c r="D9" s="10"/>
      <c r="E9" s="10"/>
      <c r="G9" s="10"/>
      <c r="H9" s="10" t="s">
        <v>11</v>
      </c>
    </row>
    <row r="10" spans="1:15">
      <c r="A10" s="10"/>
      <c r="B10" s="2" t="s">
        <v>6</v>
      </c>
      <c r="C10" s="2"/>
      <c r="D10" s="10"/>
      <c r="E10" s="4"/>
      <c r="G10" s="10"/>
      <c r="H10" s="10" t="s">
        <v>12</v>
      </c>
    </row>
    <row r="11" spans="1:15">
      <c r="A11" s="10"/>
      <c r="B11" s="2" t="s">
        <v>7</v>
      </c>
      <c r="C11" s="2"/>
      <c r="D11" s="10"/>
      <c r="E11" s="4"/>
      <c r="F11" s="4"/>
      <c r="G11" s="4"/>
    </row>
    <row r="12" spans="1:15" ht="15" customHeight="1">
      <c r="A12" s="11"/>
      <c r="B12" s="2" t="s">
        <v>8</v>
      </c>
      <c r="C12" s="2"/>
      <c r="D12" s="12"/>
      <c r="E12" s="5"/>
      <c r="F12" s="6"/>
      <c r="G12" s="7"/>
    </row>
    <row r="13" spans="1:15">
      <c r="A13" s="4" t="s">
        <v>2</v>
      </c>
      <c r="B13" s="4"/>
      <c r="C13" s="4"/>
      <c r="D13" s="4"/>
      <c r="E13" s="4"/>
      <c r="F13" s="6"/>
      <c r="G13" s="7"/>
    </row>
    <row r="14" spans="1:15">
      <c r="A14" s="31" t="s">
        <v>15</v>
      </c>
      <c r="B14" s="33" t="s">
        <v>16</v>
      </c>
      <c r="C14" s="34"/>
      <c r="D14" s="37" t="s">
        <v>17</v>
      </c>
      <c r="E14" s="37" t="s">
        <v>18</v>
      </c>
      <c r="F14" s="13"/>
      <c r="G14" s="38" t="s">
        <v>19</v>
      </c>
      <c r="H14" s="38"/>
      <c r="I14" s="38" t="s">
        <v>20</v>
      </c>
      <c r="J14" s="38"/>
      <c r="K14" s="38" t="s">
        <v>21</v>
      </c>
      <c r="L14" s="38"/>
      <c r="M14" s="38"/>
      <c r="N14" s="38"/>
      <c r="O14" s="38"/>
    </row>
    <row r="15" spans="1:15">
      <c r="A15" s="32"/>
      <c r="B15" s="35"/>
      <c r="C15" s="36"/>
      <c r="D15" s="37"/>
      <c r="E15" s="37"/>
      <c r="F15" s="13" t="s">
        <v>9</v>
      </c>
      <c r="G15" s="13" t="s">
        <v>22</v>
      </c>
      <c r="H15" s="13" t="s">
        <v>9</v>
      </c>
      <c r="I15" s="13" t="s">
        <v>22</v>
      </c>
      <c r="J15" s="13" t="s">
        <v>9</v>
      </c>
      <c r="K15" s="13" t="s">
        <v>23</v>
      </c>
      <c r="L15" s="13" t="s">
        <v>24</v>
      </c>
      <c r="M15" s="13" t="s">
        <v>25</v>
      </c>
      <c r="N15" s="13" t="s">
        <v>22</v>
      </c>
      <c r="O15" s="13" t="s">
        <v>9</v>
      </c>
    </row>
    <row r="16" spans="1:15">
      <c r="A16" s="15" t="s">
        <v>26</v>
      </c>
      <c r="B16" s="23" t="s">
        <v>27</v>
      </c>
      <c r="C16" s="24"/>
      <c r="D16" s="22" t="s">
        <v>13</v>
      </c>
      <c r="E16" s="14" t="s">
        <v>28</v>
      </c>
      <c r="F16" s="16">
        <v>960</v>
      </c>
      <c r="G16" s="14">
        <v>7.7</v>
      </c>
      <c r="H16" s="17">
        <f>G16*16</f>
        <v>123.2</v>
      </c>
      <c r="I16" s="17">
        <v>9.1999999999999993</v>
      </c>
      <c r="J16" s="17">
        <f>I16*16</f>
        <v>147.19999999999999</v>
      </c>
      <c r="K16" s="18">
        <v>44</v>
      </c>
      <c r="L16" s="18">
        <v>38.5</v>
      </c>
      <c r="M16" s="18">
        <v>43</v>
      </c>
      <c r="N16" s="19">
        <v>7.2999999999999995E-2</v>
      </c>
      <c r="O16" s="18">
        <v>1.35</v>
      </c>
    </row>
    <row r="17" spans="1:15">
      <c r="A17" s="15" t="s">
        <v>29</v>
      </c>
      <c r="B17" s="23" t="s">
        <v>30</v>
      </c>
      <c r="C17" s="24"/>
      <c r="D17" s="22" t="s">
        <v>13</v>
      </c>
      <c r="E17" s="14" t="s">
        <v>28</v>
      </c>
      <c r="F17" s="16">
        <v>50</v>
      </c>
      <c r="G17" s="14">
        <v>6.41</v>
      </c>
      <c r="H17" s="17">
        <v>6.41</v>
      </c>
      <c r="I17" s="17">
        <v>7</v>
      </c>
      <c r="J17" s="17">
        <v>7</v>
      </c>
      <c r="K17" s="18">
        <v>44</v>
      </c>
      <c r="L17" s="18">
        <v>38.5</v>
      </c>
      <c r="M17" s="18">
        <v>43</v>
      </c>
      <c r="N17" s="19">
        <v>7.2999999999999995E-2</v>
      </c>
      <c r="O17" s="18">
        <v>7.2999999999999995E-2</v>
      </c>
    </row>
    <row r="18" spans="1:15">
      <c r="A18" s="15" t="s">
        <v>31</v>
      </c>
      <c r="B18" s="23" t="s">
        <v>32</v>
      </c>
      <c r="C18" s="24"/>
      <c r="D18" s="22" t="s">
        <v>13</v>
      </c>
      <c r="E18" s="14" t="s">
        <v>28</v>
      </c>
      <c r="F18" s="16">
        <v>960</v>
      </c>
      <c r="G18" s="14">
        <v>7.7</v>
      </c>
      <c r="H18" s="17">
        <f>G18*16</f>
        <v>123.2</v>
      </c>
      <c r="I18" s="17">
        <v>9.1999999999999993</v>
      </c>
      <c r="J18" s="17">
        <f>I18*16</f>
        <v>147.19999999999999</v>
      </c>
      <c r="K18" s="18">
        <v>44</v>
      </c>
      <c r="L18" s="18">
        <v>38.5</v>
      </c>
      <c r="M18" s="18">
        <v>43</v>
      </c>
      <c r="N18" s="19">
        <v>7.2999999999999995E-2</v>
      </c>
      <c r="O18" s="18">
        <v>1.35</v>
      </c>
    </row>
    <row r="19" spans="1:15">
      <c r="A19" s="15" t="s">
        <v>33</v>
      </c>
      <c r="B19" s="23" t="s">
        <v>34</v>
      </c>
      <c r="C19" s="24"/>
      <c r="D19" s="22" t="s">
        <v>13</v>
      </c>
      <c r="E19" s="14" t="s">
        <v>28</v>
      </c>
      <c r="F19" s="16">
        <v>50</v>
      </c>
      <c r="G19" s="14">
        <v>6.41</v>
      </c>
      <c r="H19" s="17">
        <v>6.41</v>
      </c>
      <c r="I19" s="17">
        <v>7</v>
      </c>
      <c r="J19" s="17">
        <v>7</v>
      </c>
      <c r="K19" s="18">
        <v>44</v>
      </c>
      <c r="L19" s="18">
        <v>38.5</v>
      </c>
      <c r="M19" s="18">
        <v>43</v>
      </c>
      <c r="N19" s="19">
        <v>7.2999999999999995E-2</v>
      </c>
      <c r="O19" s="18">
        <v>7.2999999999999995E-2</v>
      </c>
    </row>
    <row r="20" spans="1:15">
      <c r="A20" s="15" t="s">
        <v>35</v>
      </c>
      <c r="B20" s="23" t="s">
        <v>36</v>
      </c>
      <c r="C20" s="24"/>
      <c r="D20" s="22" t="s">
        <v>14</v>
      </c>
      <c r="E20" s="14" t="s">
        <v>37</v>
      </c>
      <c r="F20" s="16">
        <v>1440</v>
      </c>
      <c r="G20" s="14">
        <v>10.1</v>
      </c>
      <c r="H20" s="17">
        <f>G20*16</f>
        <v>161.6</v>
      </c>
      <c r="I20" s="17">
        <v>12</v>
      </c>
      <c r="J20" s="17">
        <f>I20*16</f>
        <v>192</v>
      </c>
      <c r="K20" s="18">
        <v>45</v>
      </c>
      <c r="L20" s="18">
        <v>365</v>
      </c>
      <c r="M20" s="18">
        <v>46</v>
      </c>
      <c r="N20" s="19">
        <v>7.4999999999999997E-2</v>
      </c>
      <c r="O20" s="18">
        <v>1.21</v>
      </c>
    </row>
    <row r="21" spans="1:15">
      <c r="A21" s="15" t="s">
        <v>38</v>
      </c>
      <c r="B21" s="23" t="s">
        <v>39</v>
      </c>
      <c r="C21" s="24"/>
      <c r="D21" s="22" t="s">
        <v>14</v>
      </c>
      <c r="E21" s="14" t="s">
        <v>40</v>
      </c>
      <c r="F21" s="16">
        <v>75</v>
      </c>
      <c r="G21" s="14">
        <v>8.41</v>
      </c>
      <c r="H21" s="17">
        <v>8.41</v>
      </c>
      <c r="I21" s="17">
        <v>11</v>
      </c>
      <c r="J21" s="17">
        <f>I21</f>
        <v>11</v>
      </c>
      <c r="K21" s="18">
        <v>45</v>
      </c>
      <c r="L21" s="18">
        <v>365</v>
      </c>
      <c r="M21" s="18">
        <v>46</v>
      </c>
      <c r="N21" s="19">
        <v>7.4999999999999997E-2</v>
      </c>
      <c r="O21" s="18">
        <v>7.4999999999999997E-2</v>
      </c>
    </row>
    <row r="22" spans="1:15">
      <c r="A22" s="25" t="s">
        <v>41</v>
      </c>
      <c r="B22" s="26"/>
      <c r="C22" s="26"/>
      <c r="D22" s="27"/>
      <c r="E22" s="20"/>
      <c r="F22" s="21"/>
      <c r="G22" s="28" t="s">
        <v>42</v>
      </c>
      <c r="H22" s="28"/>
      <c r="I22" s="29">
        <f>J16+J17+J18+J19+J20+J21</f>
        <v>511.4</v>
      </c>
      <c r="J22" s="29"/>
      <c r="K22" s="30">
        <f>O16+O17+O18+O19+O20+O21</f>
        <v>4.1310000000000002</v>
      </c>
      <c r="L22" s="30"/>
      <c r="M22" s="30"/>
      <c r="N22" s="30"/>
      <c r="O22" s="30"/>
    </row>
  </sheetData>
  <mergeCells count="21">
    <mergeCell ref="I14:J14"/>
    <mergeCell ref="K14:O14"/>
    <mergeCell ref="A1:O2"/>
    <mergeCell ref="A6:O6"/>
    <mergeCell ref="A4:O4"/>
    <mergeCell ref="A3:O3"/>
    <mergeCell ref="A14:A15"/>
    <mergeCell ref="B14:C15"/>
    <mergeCell ref="D14:D15"/>
    <mergeCell ref="E14:E15"/>
    <mergeCell ref="G14:H14"/>
    <mergeCell ref="B16:C16"/>
    <mergeCell ref="B17:C17"/>
    <mergeCell ref="B18:C18"/>
    <mergeCell ref="B19:C19"/>
    <mergeCell ref="B20:C20"/>
    <mergeCell ref="B21:C21"/>
    <mergeCell ref="A22:D22"/>
    <mergeCell ref="G22:H22"/>
    <mergeCell ref="I22:J22"/>
    <mergeCell ref="K22:O22"/>
  </mergeCells>
  <phoneticPr fontId="4" type="noConversion"/>
  <hyperlinks>
    <hyperlink ref="A4" r:id="rId1" display="Tel:0086-0755-23769374"/>
  </hyperlinks>
  <pageMargins left="0.31496062992125984" right="0.31496062992125984" top="0.94488188976377963" bottom="0.74803149606299213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胡雅君</dc:creator>
  <cp:lastModifiedBy>Akif</cp:lastModifiedBy>
  <cp:lastPrinted>2017-05-08T08:13:53Z</cp:lastPrinted>
  <dcterms:created xsi:type="dcterms:W3CDTF">2013-07-04T01:45:00Z</dcterms:created>
  <dcterms:modified xsi:type="dcterms:W3CDTF">2017-05-08T13:07:36Z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