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10335"/>
  </bookViews>
  <sheets>
    <sheet name="Packing list" sheetId="5" r:id="rId1"/>
  </sheets>
  <calcPr calcId="145621"/>
</workbook>
</file>

<file path=xl/calcChain.xml><?xml version="1.0" encoding="utf-8"?>
<calcChain xmlns="http://schemas.openxmlformats.org/spreadsheetml/2006/main">
  <c r="C16" i="5" l="1"/>
  <c r="K14" i="5"/>
  <c r="D13" i="5"/>
  <c r="K13" i="5" s="1"/>
  <c r="D12" i="5"/>
  <c r="K12" i="5" s="1"/>
  <c r="L13" i="5" l="1"/>
  <c r="L12" i="5"/>
  <c r="L14" i="5"/>
  <c r="K16" i="5"/>
  <c r="D16" i="5"/>
  <c r="L16" i="5" l="1"/>
  <c r="M16" i="5"/>
</calcChain>
</file>

<file path=xl/sharedStrings.xml><?xml version="1.0" encoding="utf-8"?>
<sst xmlns="http://schemas.openxmlformats.org/spreadsheetml/2006/main" count="35" uniqueCount="32">
  <si>
    <t>PACKING  LIST</t>
  </si>
  <si>
    <t>TO:</t>
  </si>
  <si>
    <t>Description</t>
  </si>
  <si>
    <t>Qty. (Pcs)</t>
  </si>
  <si>
    <t>Ctns</t>
  </si>
  <si>
    <t>TTL G.W.</t>
  </si>
  <si>
    <t>TTL N.W</t>
  </si>
  <si>
    <t>CBM</t>
  </si>
  <si>
    <t>Segment Bilgisayar Dis Tic. Ltd.Sti.</t>
  </si>
  <si>
    <t>Kustepe Mah. Sehit Er Cihan Namli Cad,</t>
  </si>
  <si>
    <t>No:79/B,Mecidiyekoy/Sisli/ISTANBUL P.Kodu: 34387</t>
  </si>
  <si>
    <t>G-CELL TECHNOLOGY CO.,LTD</t>
  </si>
  <si>
    <t xml:space="preserve">Address : 3F , Building 2nd , WanDi Indsturial , XiKeng Road, GuanLan Street </t>
  </si>
  <si>
    <t>LongHua, New District,ShenZhen, China.   Post code :518109</t>
  </si>
  <si>
    <t xml:space="preserve">TEL :86 755 2721 2193                FAX :86 755 2721 1747     </t>
  </si>
  <si>
    <r>
      <rPr>
        <b/>
        <sz val="10"/>
        <rFont val="Arial"/>
        <family val="2"/>
        <charset val="162"/>
      </rPr>
      <t>Port of Destination:</t>
    </r>
    <r>
      <rPr>
        <sz val="10"/>
        <rFont val="Arial"/>
        <family val="2"/>
        <charset val="162"/>
      </rPr>
      <t xml:space="preserve">  ISTANBUL</t>
    </r>
  </si>
  <si>
    <t>PC /CTN</t>
  </si>
  <si>
    <t xml:space="preserve"> Measurement(CM)</t>
  </si>
  <si>
    <t>G.W.</t>
  </si>
  <si>
    <t>N.W</t>
  </si>
  <si>
    <t>L</t>
  </si>
  <si>
    <t>W</t>
  </si>
  <si>
    <t>H</t>
  </si>
  <si>
    <t>(KGS/ctn)</t>
  </si>
  <si>
    <t>Carton NO</t>
    <phoneticPr fontId="7" type="noConversion"/>
  </si>
  <si>
    <t>TOTAL :</t>
    <phoneticPr fontId="7" type="noConversion"/>
  </si>
  <si>
    <r>
      <t xml:space="preserve">Port of Loading:  </t>
    </r>
    <r>
      <rPr>
        <sz val="10"/>
        <rFont val="Arial"/>
        <family val="2"/>
        <charset val="162"/>
      </rPr>
      <t>SHEKOU,CHINA</t>
    </r>
  </si>
  <si>
    <r>
      <t>INV. NO.</t>
    </r>
    <r>
      <rPr>
        <sz val="10"/>
        <rFont val="Arial"/>
        <family val="2"/>
        <charset val="162"/>
      </rPr>
      <t>GC17SG007062</t>
    </r>
  </si>
  <si>
    <r>
      <t>DATE:</t>
    </r>
    <r>
      <rPr>
        <sz val="10"/>
        <rFont val="Arial"/>
        <family val="2"/>
        <charset val="162"/>
      </rPr>
      <t>18.07.2017</t>
    </r>
  </si>
  <si>
    <t>1-168</t>
  </si>
  <si>
    <t>168-336</t>
  </si>
  <si>
    <t xml:space="preserve">IP-757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</si>
</sst>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34"/>
    </font>
    <font>
      <sz val="9"/>
      <name val="宋体"/>
    </font>
    <font>
      <sz val="10"/>
      <name val="Helv"/>
      <family val="2"/>
    </font>
    <font>
      <sz val="12"/>
      <name val="宋体"/>
    </font>
    <font>
      <sz val="11"/>
      <color indexed="8"/>
      <name val="宋体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u/>
      <sz val="16"/>
      <name val="Arial"/>
      <family val="2"/>
      <charset val="162"/>
    </font>
    <font>
      <b/>
      <sz val="10"/>
      <name val="Arial"/>
      <family val="2"/>
      <charset val="162"/>
    </font>
    <font>
      <b/>
      <sz val="20"/>
      <name val="Arial"/>
      <family val="2"/>
      <charset val="162"/>
    </font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6" fillId="0" borderId="0">
      <alignment vertical="center"/>
    </xf>
    <xf numFmtId="0" fontId="5" fillId="0" borderId="0"/>
    <xf numFmtId="0" fontId="4" fillId="0" borderId="0"/>
    <xf numFmtId="0" fontId="1" fillId="0" borderId="0"/>
    <xf numFmtId="0" fontId="14" fillId="0" borderId="0">
      <alignment vertical="center"/>
    </xf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2" borderId="0" xfId="2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 shrinkToFit="1"/>
    </xf>
    <xf numFmtId="14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2" fontId="15" fillId="3" borderId="2" xfId="0" applyNumberFormat="1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16" fillId="3" borderId="4" xfId="0" quotePrefix="1" applyNumberFormat="1" applyFont="1" applyFill="1" applyBorder="1" applyAlignment="1">
      <alignment horizontal="center" vertical="center"/>
    </xf>
    <xf numFmtId="0" fontId="16" fillId="3" borderId="6" xfId="0" quotePrefix="1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</cellXfs>
  <cellStyles count="7">
    <cellStyle name="Normal" xfId="0" builtinId="0"/>
    <cellStyle name="Normal 2" xfId="5"/>
    <cellStyle name="常规 6" xfId="6"/>
    <cellStyle name="常规_Sheet1" xfId="3"/>
    <cellStyle name="常规_Sheet1_1" xfId="2"/>
    <cellStyle name="样式 1" xfId="4"/>
    <cellStyle name="樣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D24" sqref="D24"/>
    </sheetView>
  </sheetViews>
  <sheetFormatPr defaultRowHeight="14.25"/>
  <cols>
    <col min="1" max="1" width="10.875" style="2" customWidth="1"/>
    <col min="2" max="2" width="9.5" style="2" customWidth="1"/>
    <col min="3" max="3" width="5" style="6" bestFit="1" customWidth="1"/>
    <col min="4" max="4" width="13.5" style="6" bestFit="1" customWidth="1"/>
    <col min="5" max="5" width="12" style="2" customWidth="1"/>
    <col min="6" max="6" width="9.375" style="2" hidden="1" customWidth="1"/>
    <col min="7" max="7" width="11.625" style="2" hidden="1" customWidth="1"/>
    <col min="8" max="8" width="7.875" style="2" hidden="1" customWidth="1"/>
    <col min="9" max="9" width="7.5" style="2" customWidth="1"/>
    <col min="10" max="10" width="7.75" style="2" customWidth="1"/>
    <col min="11" max="11" width="8.375" style="2" customWidth="1"/>
    <col min="12" max="12" width="11.25" style="2" customWidth="1"/>
    <col min="13" max="13" width="10.375" style="2" customWidth="1"/>
    <col min="14" max="16384" width="9" style="2"/>
  </cols>
  <sheetData>
    <row r="1" spans="1:13" ht="26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5"/>
      <c r="M1" s="25"/>
    </row>
    <row r="2" spans="1:13" ht="15">
      <c r="A2" s="27" t="s">
        <v>12</v>
      </c>
      <c r="B2" s="27"/>
      <c r="C2" s="27"/>
      <c r="D2" s="27"/>
      <c r="E2" s="27"/>
      <c r="F2" s="27"/>
      <c r="G2" s="27"/>
      <c r="H2" s="27"/>
      <c r="I2" s="27"/>
      <c r="J2" s="25"/>
      <c r="K2" s="25"/>
      <c r="L2" s="25"/>
      <c r="M2" s="25"/>
    </row>
    <row r="3" spans="1:13" ht="15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5"/>
      <c r="K3" s="25"/>
      <c r="L3" s="25"/>
      <c r="M3" s="25"/>
    </row>
    <row r="4" spans="1:13" ht="20.25" customHeight="1">
      <c r="A4" s="26" t="s">
        <v>14</v>
      </c>
      <c r="B4" s="26"/>
      <c r="C4" s="26"/>
      <c r="D4" s="26"/>
      <c r="E4" s="26"/>
      <c r="F4" s="26"/>
      <c r="G4" s="26"/>
      <c r="H4" s="26"/>
      <c r="I4" s="26"/>
      <c r="J4" s="25"/>
      <c r="K4" s="25"/>
      <c r="L4" s="25"/>
      <c r="M4" s="25"/>
    </row>
    <row r="5" spans="1:13" ht="24" customHeight="1" thickBot="1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9"/>
      <c r="K5" s="29"/>
      <c r="L5" s="29"/>
      <c r="M5" s="29"/>
    </row>
    <row r="6" spans="1:13" s="1" customFormat="1" ht="15.75" customHeight="1" thickTop="1">
      <c r="A6" s="3" t="s">
        <v>1</v>
      </c>
      <c r="B6" s="4" t="s">
        <v>8</v>
      </c>
      <c r="C6" s="4"/>
      <c r="D6" s="4"/>
      <c r="G6" s="6"/>
      <c r="H6" s="6"/>
      <c r="K6" s="5" t="s">
        <v>28</v>
      </c>
    </row>
    <row r="7" spans="1:13" s="1" customFormat="1" ht="15.75" customHeight="1">
      <c r="A7" s="3"/>
      <c r="B7" s="4" t="s">
        <v>9</v>
      </c>
      <c r="C7" s="4"/>
      <c r="D7" s="4"/>
      <c r="G7" s="8"/>
      <c r="H7" s="9"/>
      <c r="K7" s="5" t="s">
        <v>27</v>
      </c>
    </row>
    <row r="8" spans="1:13" s="1" customFormat="1" ht="15.75" customHeight="1">
      <c r="A8" s="3"/>
      <c r="B8" s="4" t="s">
        <v>10</v>
      </c>
      <c r="C8" s="4"/>
      <c r="D8" s="4"/>
      <c r="G8" s="5"/>
      <c r="H8" s="5"/>
      <c r="K8" s="5" t="s">
        <v>26</v>
      </c>
    </row>
    <row r="9" spans="1:13">
      <c r="G9" s="6"/>
      <c r="H9" s="6"/>
      <c r="K9" s="7" t="s">
        <v>15</v>
      </c>
    </row>
    <row r="10" spans="1:13">
      <c r="A10" s="30" t="s">
        <v>24</v>
      </c>
      <c r="B10" s="16" t="s">
        <v>2</v>
      </c>
      <c r="C10" s="16" t="s">
        <v>3</v>
      </c>
      <c r="D10" s="16" t="s">
        <v>4</v>
      </c>
      <c r="E10" s="16" t="s">
        <v>16</v>
      </c>
      <c r="F10" s="16" t="s">
        <v>17</v>
      </c>
      <c r="G10" s="16"/>
      <c r="H10" s="16"/>
      <c r="I10" s="10" t="s">
        <v>18</v>
      </c>
      <c r="J10" s="10" t="s">
        <v>19</v>
      </c>
      <c r="K10" s="16" t="s">
        <v>5</v>
      </c>
      <c r="L10" s="16" t="s">
        <v>6</v>
      </c>
      <c r="M10" s="16" t="s">
        <v>7</v>
      </c>
    </row>
    <row r="11" spans="1:13">
      <c r="A11" s="31"/>
      <c r="B11" s="16"/>
      <c r="C11" s="16"/>
      <c r="D11" s="16"/>
      <c r="E11" s="16"/>
      <c r="F11" s="10" t="s">
        <v>20</v>
      </c>
      <c r="G11" s="10" t="s">
        <v>21</v>
      </c>
      <c r="H11" s="10" t="s">
        <v>22</v>
      </c>
      <c r="I11" s="16" t="s">
        <v>23</v>
      </c>
      <c r="J11" s="16"/>
      <c r="K11" s="16"/>
      <c r="L11" s="16"/>
      <c r="M11" s="16"/>
    </row>
    <row r="12" spans="1:13" ht="15">
      <c r="A12" s="11" t="s">
        <v>29</v>
      </c>
      <c r="B12" s="12" t="s">
        <v>31</v>
      </c>
      <c r="C12" s="12">
        <v>10080</v>
      </c>
      <c r="D12" s="12">
        <f t="shared" ref="D12:D13" si="0">C12/E12</f>
        <v>168</v>
      </c>
      <c r="E12" s="12">
        <v>60</v>
      </c>
      <c r="F12" s="12">
        <v>52.5</v>
      </c>
      <c r="G12" s="12">
        <v>39.799999999999997</v>
      </c>
      <c r="H12" s="12">
        <v>30.5</v>
      </c>
      <c r="I12" s="12">
        <v>17.71</v>
      </c>
      <c r="J12" s="12">
        <v>16.23</v>
      </c>
      <c r="K12" s="12">
        <f t="shared" ref="K12:K13" si="1">I12*D12</f>
        <v>2975.28</v>
      </c>
      <c r="L12" s="13">
        <f>J12*D12</f>
        <v>2726.64</v>
      </c>
      <c r="M12" s="12">
        <v>7.08</v>
      </c>
    </row>
    <row r="13" spans="1:13" ht="15">
      <c r="A13" s="11" t="s">
        <v>30</v>
      </c>
      <c r="B13" s="12" t="s">
        <v>31</v>
      </c>
      <c r="C13" s="12">
        <v>10080</v>
      </c>
      <c r="D13" s="12">
        <f t="shared" si="0"/>
        <v>168</v>
      </c>
      <c r="E13" s="12">
        <v>60</v>
      </c>
      <c r="F13" s="12">
        <v>52.5</v>
      </c>
      <c r="G13" s="12">
        <v>39.799999999999997</v>
      </c>
      <c r="H13" s="12">
        <v>30.5</v>
      </c>
      <c r="I13" s="12">
        <v>17.71</v>
      </c>
      <c r="J13" s="12">
        <v>16.23</v>
      </c>
      <c r="K13" s="12">
        <f t="shared" si="1"/>
        <v>2975.28</v>
      </c>
      <c r="L13" s="13">
        <f t="shared" ref="L13" si="2">J13*D13</f>
        <v>2726.64</v>
      </c>
      <c r="M13" s="12">
        <v>7.08</v>
      </c>
    </row>
    <row r="14" spans="1:13" ht="15">
      <c r="A14" s="20">
        <v>337</v>
      </c>
      <c r="B14" s="12" t="s">
        <v>31</v>
      </c>
      <c r="C14" s="12">
        <v>20</v>
      </c>
      <c r="D14" s="17">
        <v>1</v>
      </c>
      <c r="E14" s="18">
        <v>40</v>
      </c>
      <c r="F14" s="18">
        <v>52.5</v>
      </c>
      <c r="G14" s="18">
        <v>39.799999999999997</v>
      </c>
      <c r="H14" s="18">
        <v>30.5</v>
      </c>
      <c r="I14" s="18">
        <v>11.84</v>
      </c>
      <c r="J14" s="18">
        <v>10.8</v>
      </c>
      <c r="K14" s="18">
        <f>I14*D14</f>
        <v>11.84</v>
      </c>
      <c r="L14" s="18">
        <f>D14*J14</f>
        <v>10.8</v>
      </c>
      <c r="M14" s="18">
        <v>4.2000000000000003E-2</v>
      </c>
    </row>
    <row r="15" spans="1:13" ht="15">
      <c r="A15" s="21"/>
      <c r="B15" s="12" t="s">
        <v>31</v>
      </c>
      <c r="C15" s="12">
        <v>20</v>
      </c>
      <c r="D15" s="17"/>
      <c r="E15" s="32"/>
      <c r="F15" s="19"/>
      <c r="G15" s="19"/>
      <c r="H15" s="19"/>
      <c r="I15" s="32"/>
      <c r="J15" s="32"/>
      <c r="K15" s="19"/>
      <c r="L15" s="19"/>
      <c r="M15" s="19"/>
    </row>
    <row r="16" spans="1:13">
      <c r="A16" s="22" t="s">
        <v>25</v>
      </c>
      <c r="B16" s="23"/>
      <c r="C16" s="14">
        <f>SUM(C12:C15)</f>
        <v>20200</v>
      </c>
      <c r="D16" s="14">
        <f>SUM(D12:D15)</f>
        <v>337</v>
      </c>
      <c r="E16" s="14"/>
      <c r="F16" s="14"/>
      <c r="G16" s="14"/>
      <c r="H16" s="14"/>
      <c r="I16" s="14"/>
      <c r="J16" s="14"/>
      <c r="K16" s="14">
        <f>SUM(K12:K15)</f>
        <v>5962.4000000000005</v>
      </c>
      <c r="L16" s="14">
        <f>SUM(L12:L15)</f>
        <v>5464.08</v>
      </c>
      <c r="M16" s="15">
        <f>SUM(M12:M15)</f>
        <v>14.202</v>
      </c>
    </row>
  </sheetData>
  <mergeCells count="27">
    <mergeCell ref="E14:E15"/>
    <mergeCell ref="I14:I15"/>
    <mergeCell ref="J14:J15"/>
    <mergeCell ref="M10:M11"/>
    <mergeCell ref="A10:A11"/>
    <mergeCell ref="E10:E11"/>
    <mergeCell ref="A1:M1"/>
    <mergeCell ref="A4:M4"/>
    <mergeCell ref="A2:M2"/>
    <mergeCell ref="A3:M3"/>
    <mergeCell ref="A5:M5"/>
    <mergeCell ref="A16:B16"/>
    <mergeCell ref="H14:H15"/>
    <mergeCell ref="M14:M15"/>
    <mergeCell ref="A14:A15"/>
    <mergeCell ref="F14:F15"/>
    <mergeCell ref="L10:L11"/>
    <mergeCell ref="I11:J11"/>
    <mergeCell ref="D14:D15"/>
    <mergeCell ref="G14:G15"/>
    <mergeCell ref="K14:K15"/>
    <mergeCell ref="L14:L15"/>
    <mergeCell ref="B10:B11"/>
    <mergeCell ref="C10:C11"/>
    <mergeCell ref="D10:D11"/>
    <mergeCell ref="F10:H10"/>
    <mergeCell ref="K10:K11"/>
  </mergeCells>
  <phoneticPr fontId="3" type="noConversion"/>
  <printOptions horizontalCentered="1"/>
  <pageMargins left="7.874015748031496E-2" right="0.19685039370078741" top="1.1811023622047245" bottom="0" header="0.15748031496062992" footer="0.15748031496062992"/>
  <pageSetup paperSize="9" scale="90" orientation="portrait" horizontalDpi="200" verticalDpi="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revision>1</cp:revision>
  <cp:lastPrinted>2017-08-17T14:20:17Z</cp:lastPrinted>
  <dcterms:created xsi:type="dcterms:W3CDTF">2009-09-04T03:24:26Z</dcterms:created>
  <dcterms:modified xsi:type="dcterms:W3CDTF">2017-08-17T14:39:08Z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