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240" windowHeight="12570"/>
  </bookViews>
  <sheets>
    <sheet name="已做好" sheetId="1" r:id="rId1"/>
  </sheets>
  <definedNames>
    <definedName name="_xlnm.Print_Area" localSheetId="0">已做好!$A$1:$J$18</definedName>
  </definedNames>
  <calcPr calcId="145621"/>
</workbook>
</file>

<file path=xl/calcChain.xml><?xml version="1.0" encoding="utf-8"?>
<calcChain xmlns="http://schemas.openxmlformats.org/spreadsheetml/2006/main">
  <c r="C18" i="1" l="1"/>
  <c r="I17" i="1" l="1"/>
  <c r="H16" i="1"/>
  <c r="H15" i="1"/>
  <c r="H14" i="1"/>
  <c r="D18" i="1" l="1"/>
  <c r="I14" i="1"/>
  <c r="I13" i="1"/>
  <c r="I16" i="1"/>
  <c r="I15" i="1"/>
  <c r="H13" i="1"/>
  <c r="H17" i="1"/>
  <c r="H18" i="1" l="1"/>
  <c r="I18" i="1"/>
  <c r="J18" i="1"/>
</calcChain>
</file>

<file path=xl/sharedStrings.xml><?xml version="1.0" encoding="utf-8"?>
<sst xmlns="http://schemas.openxmlformats.org/spreadsheetml/2006/main" count="31" uniqueCount="27">
  <si>
    <t>Model No.</t>
  </si>
  <si>
    <t>Total</t>
  </si>
  <si>
    <t>PCS</t>
  </si>
  <si>
    <t>Cartons</t>
  </si>
  <si>
    <t>PCS/CN</t>
  </si>
  <si>
    <t>N.W.(KG)</t>
  </si>
  <si>
    <t xml:space="preserve">G.W.(KG) </t>
  </si>
  <si>
    <t>Total N.W</t>
  </si>
  <si>
    <t>Total G.W</t>
  </si>
  <si>
    <t>（CBM)</t>
  </si>
  <si>
    <t xml:space="preserve">SHENZHEN YIWANDA ELECTRONICS CO.,LTD </t>
  </si>
  <si>
    <t>Add:NO.9, HENGKENG INDUSTRIAL PARK, XIXIANG TOWN BAO'AN DISTRICT,SHENZHEN,CHINA</t>
  </si>
  <si>
    <t>TEL:86-755-29785716 FAX:86-755-29785806</t>
  </si>
  <si>
    <t>SELL TO: SEGMENT BILGISAYAR DIS TICARET LTD STI</t>
  </si>
  <si>
    <t>Date:</t>
  </si>
  <si>
    <t>ADD: DEREBOYU CADDESI NO:79/B 34387</t>
  </si>
  <si>
    <t xml:space="preserve">         MECIDIYEKOY-ISTANBUL-TURKEY</t>
  </si>
  <si>
    <t>FOB SZ</t>
  </si>
  <si>
    <t xml:space="preserve">TEL : +90 212 2666290  FAX : +90 212 2666298  </t>
  </si>
  <si>
    <t>Shipment：By sea</t>
  </si>
  <si>
    <t>Packing List</t>
  </si>
  <si>
    <t>SL-165M</t>
  </si>
  <si>
    <t>SL-3005</t>
  </si>
  <si>
    <t>SL-77A</t>
  </si>
  <si>
    <t>SL-15FM</t>
  </si>
  <si>
    <t xml:space="preserve">Inv. No.:YWD20170517      </t>
  </si>
  <si>
    <t>S-link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</si>
</sst>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0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26"/>
      <name val="Arial"/>
      <family val="2"/>
      <charset val="162"/>
    </font>
    <font>
      <sz val="12"/>
      <name val="Arial"/>
      <family val="2"/>
      <charset val="162"/>
    </font>
    <font>
      <sz val="14"/>
      <name val="宋体"/>
      <charset val="134"/>
    </font>
    <font>
      <sz val="10"/>
      <name val="Arial"/>
      <family val="2"/>
    </font>
    <font>
      <b/>
      <u/>
      <sz val="20"/>
      <name val="Arial"/>
      <family val="2"/>
      <charset val="162"/>
    </font>
    <font>
      <sz val="12"/>
      <name val="宋体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  <charset val="162"/>
    </font>
    <font>
      <sz val="12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/>
    <xf numFmtId="0" fontId="10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7" fillId="2" borderId="0" xfId="0" applyFont="1" applyFill="1" applyAlignment="1"/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0" xfId="3" applyFont="1" applyBorder="1" applyAlignment="1">
      <alignment vertical="center"/>
    </xf>
    <xf numFmtId="0" fontId="12" fillId="2" borderId="0" xfId="0" applyFont="1" applyFill="1" applyAlignment="1"/>
    <xf numFmtId="0" fontId="9" fillId="0" borderId="0" xfId="2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0" borderId="0" xfId="2" applyFont="1" applyAlignment="1">
      <alignment horizontal="right" vertical="center" wrapText="1"/>
    </xf>
    <xf numFmtId="14" fontId="13" fillId="0" borderId="0" xfId="2" applyNumberFormat="1" applyFont="1" applyAlignment="1">
      <alignment horizontal="left" vertical="center" wrapText="1"/>
    </xf>
    <xf numFmtId="0" fontId="13" fillId="0" borderId="0" xfId="2" applyFont="1" applyAlignment="1">
      <alignment vertical="center"/>
    </xf>
    <xf numFmtId="49" fontId="11" fillId="0" borderId="0" xfId="3" applyNumberFormat="1" applyFont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9" fillId="0" borderId="0" xfId="2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</cellXfs>
  <cellStyles count="4">
    <cellStyle name="Cancel" xfId="2"/>
    <cellStyle name="Normal" xfId="0" builtinId="0"/>
    <cellStyle name="Normal_40ftcontainer" xfId="1"/>
    <cellStyle name="常规_Sheet1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5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7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1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11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1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15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17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1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1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20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21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22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2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2514600</xdr:colOff>
      <xdr:row>19</xdr:row>
      <xdr:rowOff>0</xdr:rowOff>
    </xdr:from>
    <xdr:to>
      <xdr:col>2</xdr:col>
      <xdr:colOff>0</xdr:colOff>
      <xdr:row>19</xdr:row>
      <xdr:rowOff>180975</xdr:rowOff>
    </xdr:to>
    <xdr:pic>
      <xdr:nvPicPr>
        <xdr:cNvPr id="2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1910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19</xdr:row>
      <xdr:rowOff>0</xdr:rowOff>
    </xdr:from>
    <xdr:to>
      <xdr:col>2</xdr:col>
      <xdr:colOff>0</xdr:colOff>
      <xdr:row>19</xdr:row>
      <xdr:rowOff>161925</xdr:rowOff>
    </xdr:to>
    <xdr:pic>
      <xdr:nvPicPr>
        <xdr:cNvPr id="25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2552700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26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1910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2638425</xdr:colOff>
      <xdr:row>19</xdr:row>
      <xdr:rowOff>0</xdr:rowOff>
    </xdr:from>
    <xdr:to>
      <xdr:col>2</xdr:col>
      <xdr:colOff>0</xdr:colOff>
      <xdr:row>20</xdr:row>
      <xdr:rowOff>0</xdr:rowOff>
    </xdr:to>
    <xdr:pic>
      <xdr:nvPicPr>
        <xdr:cNvPr id="27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4191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"/>
  <sheetViews>
    <sheetView tabSelected="1" topLeftCell="A4" workbookViewId="0">
      <selection activeCell="I26" sqref="I26"/>
    </sheetView>
  </sheetViews>
  <sheetFormatPr defaultColWidth="9" defaultRowHeight="15"/>
  <cols>
    <col min="1" max="1" width="9" style="1" customWidth="1"/>
    <col min="2" max="2" width="16.42578125" style="1" customWidth="1"/>
    <col min="3" max="3" width="7.85546875" style="1" customWidth="1"/>
    <col min="4" max="4" width="7.85546875" style="2" bestFit="1" customWidth="1"/>
    <col min="5" max="5" width="8.42578125" style="2" customWidth="1"/>
    <col min="6" max="6" width="9.7109375" style="2" customWidth="1"/>
    <col min="7" max="8" width="10.85546875" style="2" customWidth="1"/>
    <col min="9" max="9" width="10.140625" style="2" customWidth="1"/>
    <col min="10" max="10" width="10" style="2" customWidth="1"/>
    <col min="11" max="16384" width="9" style="2"/>
  </cols>
  <sheetData>
    <row r="1" spans="1:88" s="8" customFormat="1" ht="32.25" customHeight="1">
      <c r="A1" s="24" t="s">
        <v>10</v>
      </c>
      <c r="B1" s="24"/>
      <c r="C1" s="25"/>
      <c r="D1" s="25"/>
      <c r="E1" s="25"/>
      <c r="F1" s="26"/>
      <c r="G1" s="26"/>
      <c r="H1" s="26"/>
      <c r="I1" s="26"/>
      <c r="J1" s="26"/>
    </row>
    <row r="2" spans="1:88" s="9" customFormat="1" ht="15" customHeight="1">
      <c r="A2" s="28" t="s">
        <v>11</v>
      </c>
      <c r="B2" s="29"/>
      <c r="C2" s="29"/>
      <c r="D2" s="29"/>
      <c r="E2" s="29"/>
      <c r="F2" s="26"/>
      <c r="G2" s="26"/>
      <c r="H2" s="26"/>
      <c r="I2" s="26"/>
      <c r="J2" s="26"/>
    </row>
    <row r="3" spans="1:88" s="9" customFormat="1" ht="15" customHeight="1">
      <c r="A3" s="30" t="s">
        <v>12</v>
      </c>
      <c r="B3" s="29"/>
      <c r="C3" s="29"/>
      <c r="D3" s="29"/>
      <c r="E3" s="29"/>
      <c r="F3" s="26"/>
      <c r="G3" s="26"/>
      <c r="H3" s="26"/>
      <c r="I3" s="26"/>
      <c r="J3" s="26"/>
    </row>
    <row r="4" spans="1:88" s="9" customFormat="1" ht="15" customHeight="1">
      <c r="A4" s="10"/>
      <c r="B4" s="11"/>
      <c r="C4" s="11"/>
      <c r="D4" s="11"/>
      <c r="E4" s="11"/>
    </row>
    <row r="5" spans="1:88" s="13" customFormat="1" ht="31.5" customHeight="1">
      <c r="A5" s="27" t="s">
        <v>20</v>
      </c>
      <c r="B5" s="27"/>
      <c r="C5" s="25"/>
      <c r="D5" s="25"/>
      <c r="E5" s="25"/>
      <c r="F5" s="26"/>
      <c r="G5" s="26"/>
      <c r="H5" s="26"/>
      <c r="I5" s="26"/>
      <c r="J5" s="26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</row>
    <row r="6" spans="1:88" s="13" customFormat="1" ht="31.5" customHeight="1">
      <c r="A6" s="14"/>
      <c r="B6" s="14"/>
      <c r="C6" s="15"/>
      <c r="D6" s="15"/>
      <c r="E6" s="1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</row>
    <row r="7" spans="1:88" s="13" customFormat="1" ht="15" customHeight="1">
      <c r="A7" s="16" t="s">
        <v>13</v>
      </c>
      <c r="B7" s="17"/>
      <c r="C7" s="17"/>
      <c r="F7" s="12"/>
      <c r="G7" s="12"/>
      <c r="H7" s="18" t="s">
        <v>14</v>
      </c>
      <c r="I7" s="19">
        <v>42911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</row>
    <row r="8" spans="1:88" s="13" customFormat="1" ht="15" customHeight="1">
      <c r="A8" s="16" t="s">
        <v>15</v>
      </c>
      <c r="B8" s="17"/>
      <c r="E8" s="20"/>
      <c r="F8" s="12"/>
      <c r="G8" s="12"/>
      <c r="H8" s="20" t="s">
        <v>25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</row>
    <row r="9" spans="1:88" s="13" customFormat="1" ht="15" customHeight="1">
      <c r="A9" s="16" t="s">
        <v>16</v>
      </c>
      <c r="B9" s="17"/>
      <c r="C9" s="17"/>
      <c r="E9" s="17"/>
      <c r="F9" s="12"/>
      <c r="G9" s="12"/>
      <c r="H9" s="16" t="s">
        <v>17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</row>
    <row r="10" spans="1:88" s="13" customFormat="1" ht="15" customHeight="1">
      <c r="A10" s="16" t="s">
        <v>18</v>
      </c>
      <c r="B10" s="17"/>
      <c r="D10" s="17"/>
      <c r="E10" s="17"/>
      <c r="F10" s="21"/>
      <c r="G10" s="21"/>
      <c r="H10" s="16" t="s">
        <v>19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</row>
    <row r="11" spans="1:88" s="13" customFormat="1" ht="15" customHeight="1">
      <c r="A11" s="16"/>
      <c r="B11" s="17"/>
      <c r="C11" s="16"/>
      <c r="D11" s="17"/>
      <c r="E11" s="1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</row>
    <row r="12" spans="1:88">
      <c r="A12" s="22" t="s">
        <v>0</v>
      </c>
      <c r="B12" s="23"/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4" t="s">
        <v>8</v>
      </c>
      <c r="J12" s="7" t="s">
        <v>9</v>
      </c>
    </row>
    <row r="13" spans="1:88" s="1" customFormat="1">
      <c r="A13" s="5" t="s">
        <v>26</v>
      </c>
      <c r="B13" s="5" t="s">
        <v>21</v>
      </c>
      <c r="C13" s="36">
        <v>1000</v>
      </c>
      <c r="D13" s="5">
        <v>10</v>
      </c>
      <c r="E13" s="5">
        <v>100</v>
      </c>
      <c r="F13" s="5">
        <v>9.6999999999999993</v>
      </c>
      <c r="G13" s="5">
        <v>10.3</v>
      </c>
      <c r="H13" s="33">
        <f t="shared" ref="H13:H17" si="0">D13*F13</f>
        <v>97</v>
      </c>
      <c r="I13" s="34">
        <f t="shared" ref="I13:I17" si="1">G13*D13</f>
        <v>103</v>
      </c>
      <c r="J13" s="5">
        <v>0.41399999999999998</v>
      </c>
    </row>
    <row r="14" spans="1:88" s="1" customFormat="1">
      <c r="A14" s="5" t="s">
        <v>26</v>
      </c>
      <c r="B14" s="31" t="s">
        <v>22</v>
      </c>
      <c r="C14" s="37">
        <v>1000</v>
      </c>
      <c r="D14" s="5">
        <v>1</v>
      </c>
      <c r="E14" s="5">
        <v>300</v>
      </c>
      <c r="F14" s="5">
        <v>7.5</v>
      </c>
      <c r="G14" s="5">
        <v>8.5</v>
      </c>
      <c r="H14" s="33">
        <f t="shared" si="0"/>
        <v>7.5</v>
      </c>
      <c r="I14" s="34">
        <f t="shared" si="1"/>
        <v>8.5</v>
      </c>
      <c r="J14" s="5">
        <v>4.1399999999999999E-2</v>
      </c>
    </row>
    <row r="15" spans="1:88" s="1" customFormat="1">
      <c r="A15" s="5" t="s">
        <v>26</v>
      </c>
      <c r="B15" s="32"/>
      <c r="C15" s="38"/>
      <c r="D15" s="5">
        <v>2</v>
      </c>
      <c r="E15" s="5">
        <v>350</v>
      </c>
      <c r="F15" s="5">
        <v>10</v>
      </c>
      <c r="G15" s="5">
        <v>10.5</v>
      </c>
      <c r="H15" s="33">
        <f t="shared" si="0"/>
        <v>20</v>
      </c>
      <c r="I15" s="34">
        <f t="shared" si="1"/>
        <v>21</v>
      </c>
      <c r="J15" s="5">
        <v>8.2799999999999999E-2</v>
      </c>
    </row>
    <row r="16" spans="1:88" s="1" customFormat="1">
      <c r="A16" s="5" t="s">
        <v>26</v>
      </c>
      <c r="B16" s="5" t="s">
        <v>23</v>
      </c>
      <c r="C16" s="36">
        <v>10000</v>
      </c>
      <c r="D16" s="5">
        <v>50</v>
      </c>
      <c r="E16" s="5">
        <v>200</v>
      </c>
      <c r="F16" s="5">
        <v>9.4</v>
      </c>
      <c r="G16" s="5">
        <v>11</v>
      </c>
      <c r="H16" s="33">
        <f t="shared" si="0"/>
        <v>470</v>
      </c>
      <c r="I16" s="34">
        <f t="shared" si="1"/>
        <v>550</v>
      </c>
      <c r="J16" s="5">
        <v>2.3109999999999999</v>
      </c>
    </row>
    <row r="17" spans="1:10" s="1" customFormat="1">
      <c r="A17" s="5" t="s">
        <v>26</v>
      </c>
      <c r="B17" s="5" t="s">
        <v>24</v>
      </c>
      <c r="C17" s="36">
        <v>1500</v>
      </c>
      <c r="D17" s="5">
        <v>1</v>
      </c>
      <c r="E17" s="5">
        <v>1500</v>
      </c>
      <c r="F17" s="5">
        <v>9.6999999999999993</v>
      </c>
      <c r="G17" s="5">
        <v>10.3</v>
      </c>
      <c r="H17" s="33">
        <f t="shared" si="0"/>
        <v>9.6999999999999993</v>
      </c>
      <c r="I17" s="34">
        <f t="shared" si="1"/>
        <v>10.3</v>
      </c>
      <c r="J17" s="5">
        <v>4.0800000000000003E-2</v>
      </c>
    </row>
    <row r="18" spans="1:10">
      <c r="A18" s="6" t="s">
        <v>1</v>
      </c>
      <c r="B18" s="7"/>
      <c r="C18" s="39">
        <f>SUM(C13:C17)</f>
        <v>13500</v>
      </c>
      <c r="D18" s="7">
        <f>SUM(D13:D17)</f>
        <v>64</v>
      </c>
      <c r="E18" s="7"/>
      <c r="F18" s="7"/>
      <c r="G18" s="7"/>
      <c r="H18" s="35">
        <f>SUM(H13:H17)</f>
        <v>604.20000000000005</v>
      </c>
      <c r="I18" s="35">
        <f>SUM(I13:I17)</f>
        <v>692.8</v>
      </c>
      <c r="J18" s="7">
        <f>SUM(J13:J17)</f>
        <v>2.8899999999999997</v>
      </c>
    </row>
    <row r="19" spans="1:10" ht="27" customHeight="1"/>
  </sheetData>
  <mergeCells count="7">
    <mergeCell ref="B14:B15"/>
    <mergeCell ref="C14:C15"/>
    <mergeCell ref="A12:B12"/>
    <mergeCell ref="A1:J1"/>
    <mergeCell ref="A5:J5"/>
    <mergeCell ref="A2:J2"/>
    <mergeCell ref="A3:J3"/>
  </mergeCells>
  <pageMargins left="0.15748031496062992" right="0.15748031496062992" top="0.98425196850393704" bottom="0.98425196850393704" header="0.51181102362204722" footer="0.5118110236220472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已做好</vt:lpstr>
      <vt:lpstr>已做好!Yazdırma_Alanı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Akif</cp:lastModifiedBy>
  <cp:lastPrinted>2017-08-08T08:14:12Z</cp:lastPrinted>
  <dcterms:created xsi:type="dcterms:W3CDTF">2016-05-17T02:51:00Z</dcterms:created>
  <dcterms:modified xsi:type="dcterms:W3CDTF">2017-08-08T08:14:48Z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